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4"/>
  </bookViews>
  <sheets>
    <sheet name="INSFRASTRUCTURE" sheetId="1" r:id="rId1"/>
    <sheet name="COMMUNITY" sheetId="2" r:id="rId2"/>
    <sheet name="PLANNING &amp; LED" sheetId="3" r:id="rId3"/>
    <sheet name="BUDGET &amp; TREASURY" sheetId="4" r:id="rId4"/>
    <sheet name="MM'S OFFICE" sheetId="5" r:id="rId5"/>
  </sheets>
  <definedNames/>
  <calcPr fullCalcOnLoad="1"/>
</workbook>
</file>

<file path=xl/comments4.xml><?xml version="1.0" encoding="utf-8"?>
<comments xmlns="http://schemas.openxmlformats.org/spreadsheetml/2006/main">
  <authors>
    <author>stanley.molefe</author>
  </authors>
  <commentList>
    <comment ref="C11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C9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C8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C7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D11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D9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D8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  <comment ref="D7" authorId="0">
      <text>
        <r>
          <rPr>
            <b/>
            <sz val="8"/>
            <rFont val="Tahoma"/>
            <family val="2"/>
          </rPr>
          <t>stanley.molefe:</t>
        </r>
        <r>
          <rPr>
            <sz val="8"/>
            <rFont val="Tahoma"/>
            <family val="2"/>
          </rPr>
          <t xml:space="preserve">
increased by 5%</t>
        </r>
      </text>
    </comment>
  </commentList>
</comments>
</file>

<file path=xl/sharedStrings.xml><?xml version="1.0" encoding="utf-8"?>
<sst xmlns="http://schemas.openxmlformats.org/spreadsheetml/2006/main" count="682" uniqueCount="377">
  <si>
    <t>WATER</t>
  </si>
  <si>
    <t>Type scale</t>
  </si>
  <si>
    <t>Per Kiloliter</t>
  </si>
  <si>
    <t>Residential</t>
  </si>
  <si>
    <t>Normal</t>
  </si>
  <si>
    <t>Business</t>
  </si>
  <si>
    <t>Churches</t>
  </si>
  <si>
    <t>Schools</t>
  </si>
  <si>
    <t>Government Institutions</t>
  </si>
  <si>
    <t>Industrial</t>
  </si>
  <si>
    <t>Shoping Complex</t>
  </si>
  <si>
    <t>Office Complex</t>
  </si>
  <si>
    <t>Hostels/Boarding houses</t>
  </si>
  <si>
    <t>Hospitals</t>
  </si>
  <si>
    <t>Indigents</t>
  </si>
  <si>
    <t>FLAT RATES</t>
  </si>
  <si>
    <t>This will be charged where no readings could not be obtained and this could change due to</t>
  </si>
  <si>
    <t>consumption average</t>
  </si>
  <si>
    <t>2010/2011</t>
  </si>
  <si>
    <t>TOTAL</t>
  </si>
  <si>
    <t>Basic</t>
  </si>
  <si>
    <t>2011/2012</t>
  </si>
  <si>
    <t>Penalty Fee on locked houses</t>
  </si>
  <si>
    <t>At cost</t>
  </si>
  <si>
    <t>0-15kl</t>
  </si>
  <si>
    <t>16-30kl</t>
  </si>
  <si>
    <t>31-50kl</t>
  </si>
  <si>
    <t>51-and more</t>
  </si>
  <si>
    <t>31-100kl</t>
  </si>
  <si>
    <t>101-more</t>
  </si>
  <si>
    <t>SEWERAGE</t>
  </si>
  <si>
    <t>BASIC</t>
  </si>
  <si>
    <t>Shopping Complex</t>
  </si>
  <si>
    <t>Septic tanker</t>
  </si>
  <si>
    <t>R600.00 per load</t>
  </si>
  <si>
    <t>Vacant stands/Un metered stands</t>
  </si>
  <si>
    <t xml:space="preserve">  Residential</t>
  </si>
  <si>
    <t xml:space="preserve">  Business</t>
  </si>
  <si>
    <t>CATEGORY OF PROPERTY</t>
  </si>
  <si>
    <t>Residential stands (Improved)</t>
  </si>
  <si>
    <t>Residential stands (Vacant)</t>
  </si>
  <si>
    <t xml:space="preserve">Farming and Agricultural properties    </t>
  </si>
  <si>
    <t>1.0.25</t>
  </si>
  <si>
    <t>Mining properties</t>
  </si>
  <si>
    <t>All Government properties. (Improved)</t>
  </si>
  <si>
    <t>All Government properties.  (Vacant)</t>
  </si>
  <si>
    <t xml:space="preserve">Flat Rate per Property in villages </t>
  </si>
  <si>
    <t>R15-00 p/m</t>
  </si>
  <si>
    <t xml:space="preserve">Businesses ( commercial - in villages ) </t>
  </si>
  <si>
    <t xml:space="preserve">100. p/m </t>
  </si>
  <si>
    <t xml:space="preserve">R100. p/m </t>
  </si>
  <si>
    <t xml:space="preserve">Government Buildings </t>
  </si>
  <si>
    <t>100p/m</t>
  </si>
  <si>
    <t>R100p/m</t>
  </si>
  <si>
    <t xml:space="preserve">Consumer Deposits </t>
  </si>
  <si>
    <t>R500.00</t>
  </si>
  <si>
    <t>REFUSE</t>
  </si>
  <si>
    <t xml:space="preserve">Business </t>
  </si>
  <si>
    <t>Bulk</t>
  </si>
  <si>
    <t>Flats</t>
  </si>
  <si>
    <t>Cutting of unwanted trees</t>
  </si>
  <si>
    <t>Dust bins</t>
  </si>
  <si>
    <t>85lt</t>
  </si>
  <si>
    <t>240lt two wheeler</t>
  </si>
  <si>
    <t>Rental</t>
  </si>
  <si>
    <t>360lt four wheeler</t>
  </si>
  <si>
    <t>Rubble removal</t>
  </si>
  <si>
    <t>Per skip</t>
  </si>
  <si>
    <t>Disposal of food waste</t>
  </si>
  <si>
    <t>WATER CHARGE</t>
  </si>
  <si>
    <t>SEWERAGE CONNECTION</t>
  </si>
  <si>
    <t>DRAIN BLOCKAGE</t>
  </si>
  <si>
    <t>WATER CONNECTION</t>
  </si>
  <si>
    <t>REGISTRATION FEES</t>
  </si>
  <si>
    <t>Hawkers licence-new</t>
  </si>
  <si>
    <t>Hawkers licence-renewal</t>
  </si>
  <si>
    <t>Lost copy of hawkers licence</t>
  </si>
  <si>
    <t>Penalty of late renewal of licence</t>
  </si>
  <si>
    <t>Trading of animal along the road</t>
  </si>
  <si>
    <t>Imponded vehicle on the public road</t>
  </si>
  <si>
    <t>Light vehicle per day</t>
  </si>
  <si>
    <t>Heavy vehicle per day</t>
  </si>
  <si>
    <t>Impoundment of goods per day</t>
  </si>
  <si>
    <t xml:space="preserve">Admin fee </t>
  </si>
  <si>
    <t>Vehicle towing fee light</t>
  </si>
  <si>
    <t>Vehicle towing fee heavy</t>
  </si>
  <si>
    <t xml:space="preserve">Salvaging of containers </t>
  </si>
  <si>
    <t>Impounded Animal on the Public Road</t>
  </si>
  <si>
    <t>Large Stock eg cattle, donkey</t>
  </si>
  <si>
    <t>Small Stock eg goat,sheep</t>
  </si>
  <si>
    <t>Transportation of Impounded animals</t>
  </si>
  <si>
    <t>CEMETRIES</t>
  </si>
  <si>
    <t>Single grave</t>
  </si>
  <si>
    <t>Single grave non residential</t>
  </si>
  <si>
    <t>Paupers Grave</t>
  </si>
  <si>
    <t>Children grave</t>
  </si>
  <si>
    <t>Reservation of grave</t>
  </si>
  <si>
    <t>Noise Abatement and Prevention of Nuisance By-Law</t>
  </si>
  <si>
    <t>Application fee in terms of the by-law</t>
  </si>
  <si>
    <t>Application for closure of street</t>
  </si>
  <si>
    <t>Penalty in terms of contravention of by-law</t>
  </si>
  <si>
    <t>Advertising signs and Hoarding by-law</t>
  </si>
  <si>
    <t>Application fee in terms of:</t>
  </si>
  <si>
    <t>Section 2(1)- section 6 to 16 and 20 to 23(per sqm</t>
  </si>
  <si>
    <t>(per spm with minimum fee of R500.00)</t>
  </si>
  <si>
    <t>Poster with a minimum of R200.00, religeous,sporting, social and culture</t>
  </si>
  <si>
    <t>Per candidate(fully refundable on removal for election</t>
  </si>
  <si>
    <t>for registered political parties referendum</t>
  </si>
  <si>
    <t>Sec 24(billboards and any sign over 24sqm</t>
  </si>
  <si>
    <t xml:space="preserve">for consideration of approval </t>
  </si>
  <si>
    <t>per sqm payable for a year aproval by council</t>
  </si>
  <si>
    <t>FACILITIES</t>
  </si>
  <si>
    <t>Civic Hall Lebowakgomo</t>
  </si>
  <si>
    <t>Rental ( N.B Per Day not per function)</t>
  </si>
  <si>
    <t>The use of community Halls for parties and weddings</t>
  </si>
  <si>
    <t xml:space="preserve">Security Fee(use of hall for overnight </t>
  </si>
  <si>
    <t xml:space="preserve">Security Fee(use of cultural centre hall for events except weddings and big parties </t>
  </si>
  <si>
    <t>Deposit  fee</t>
  </si>
  <si>
    <t>Lebowakgomo Show Grounds</t>
  </si>
  <si>
    <t>Day functions ( Per Day not per function )</t>
  </si>
  <si>
    <t>Main Hall</t>
  </si>
  <si>
    <t>Small Hall</t>
  </si>
  <si>
    <t>Outside stage</t>
  </si>
  <si>
    <t>Lapa Braai Area</t>
  </si>
  <si>
    <t>Main  Hall with lapa</t>
  </si>
  <si>
    <t>Small Hall  with lapa</t>
  </si>
  <si>
    <t>Rental of stalls per day(during show)</t>
  </si>
  <si>
    <t xml:space="preserve">Minimum </t>
  </si>
  <si>
    <t>Deposit</t>
  </si>
  <si>
    <t>Night functions</t>
  </si>
  <si>
    <t>Softball Diamond Field</t>
  </si>
  <si>
    <t>Mamaolo, Mahlatsane,Lesetse,Dithabaneng,Mogodi commuity halls</t>
  </si>
  <si>
    <t>Mathabatha,Maijane and Mehlareng halls</t>
  </si>
  <si>
    <t>Club house for overnight functions</t>
  </si>
  <si>
    <t>Club house for any other event</t>
  </si>
  <si>
    <t>The use of community Halls by the community, Schools, Sports, Churches, Clubs, NGO, and other Cultural Organisation Per Day.</t>
  </si>
  <si>
    <t>The use of community Halls by the Government Organisation and other organisation Per Day.</t>
  </si>
  <si>
    <t>The use of the community halls by Business Per Day.</t>
  </si>
  <si>
    <t>Deposit Security Fee</t>
  </si>
  <si>
    <t>Mahlatsane Hall ( Mafefe)</t>
  </si>
  <si>
    <t>The use of community Halls by the Govrnment Organisation and other organisation Per Day.</t>
  </si>
  <si>
    <t>The use of the community By the Business Per Day.</t>
  </si>
  <si>
    <t>Club House (Lebowakgomo)</t>
  </si>
  <si>
    <t>The use of  Halls by the community members per Day.</t>
  </si>
  <si>
    <t>The use of community Halls by the Govrnment Organisation , NGO's, Sports Clubs and other organisations Per Day.</t>
  </si>
  <si>
    <t>The use  by  Businesses Per Day.</t>
  </si>
  <si>
    <t>N.B. Above Tarrifs Exclude Festivals and any other paying events</t>
  </si>
  <si>
    <t>B. Sports Facilities</t>
  </si>
  <si>
    <t>Lebowakgomo Stadium</t>
  </si>
  <si>
    <t>Professional Sports (i.e PSL &amp; Other Leagues) and Music Festivals.</t>
  </si>
  <si>
    <t>Use for any other game</t>
  </si>
  <si>
    <t>Use of gardens for photos</t>
  </si>
  <si>
    <t>Soccer Practise</t>
  </si>
  <si>
    <t>R60.00/2hrs During the Day</t>
  </si>
  <si>
    <t>R120.00/2hrs at night</t>
  </si>
  <si>
    <t xml:space="preserve">Athletics practise </t>
  </si>
  <si>
    <t>R3.00 2hrs per Athlete</t>
  </si>
  <si>
    <t>Use of tennis Court and other Sports Facilities</t>
  </si>
  <si>
    <t>R350.00 Per Day</t>
  </si>
  <si>
    <t xml:space="preserve">All Afilliated Sports Bodies </t>
  </si>
  <si>
    <t>Will Pay R5 000.00 Per P.A</t>
  </si>
  <si>
    <t>Parking</t>
  </si>
  <si>
    <t xml:space="preserve">First 15 min is free,R2/hr thereafter  additional R1/hr  </t>
  </si>
  <si>
    <t>5% of Gate Taking with Minimum of R1000.00</t>
  </si>
  <si>
    <t xml:space="preserve">Main Stadium </t>
  </si>
  <si>
    <t>R1500.00</t>
  </si>
  <si>
    <t>Other Activities Non-Paying</t>
  </si>
  <si>
    <t>R400.00</t>
  </si>
  <si>
    <t>R450.00</t>
  </si>
  <si>
    <t>Description</t>
  </si>
  <si>
    <t>Hiring oF Grader</t>
  </si>
  <si>
    <t>R350.00/hr Is culculated From the Place of Depature and Return</t>
  </si>
  <si>
    <t>TLB</t>
  </si>
  <si>
    <t>R350.00/hr is culculated From The place of Depature and Return</t>
  </si>
  <si>
    <t>Load Rubbish = R400.00 Per Load</t>
  </si>
  <si>
    <t>Load Rubbles = R500.00 Per Load</t>
  </si>
  <si>
    <t>Grass Cutter Tractor</t>
  </si>
  <si>
    <t>R250.00/hr Is culculated From the Place of Depature and Return</t>
  </si>
  <si>
    <t>Stamper</t>
  </si>
  <si>
    <t>R250.00/hr with Fulltank gasolin and must be returned with fulltank.</t>
  </si>
  <si>
    <t>Bull dozer</t>
  </si>
  <si>
    <t xml:space="preserve">R500.00/hr </t>
  </si>
  <si>
    <t>Soil/Sand</t>
  </si>
  <si>
    <t>R200.00 per m³</t>
  </si>
  <si>
    <t>LED Structure Affiliation Fee</t>
  </si>
  <si>
    <t>Hawkers Stalls</t>
  </si>
  <si>
    <t>R50.00 per month</t>
  </si>
  <si>
    <t>Hawkers Deposit</t>
  </si>
  <si>
    <t>Hawkers (Stadium) per day:</t>
  </si>
  <si>
    <t>Inside stadium</t>
  </si>
  <si>
    <t>R50.00 non refundable</t>
  </si>
  <si>
    <t>Outside stadium</t>
  </si>
  <si>
    <t>R40.00 non refundable</t>
  </si>
  <si>
    <t>Hawkers permit (12 months)</t>
  </si>
  <si>
    <t>R170 non refundable</t>
  </si>
  <si>
    <t>Renewal of permit(after 12moths</t>
  </si>
  <si>
    <t>R55.00  nonrefundable</t>
  </si>
  <si>
    <t>Monthly rental (stall)</t>
  </si>
  <si>
    <t>R50,00</t>
  </si>
  <si>
    <t>Monthly rental (vacant land)</t>
  </si>
  <si>
    <t xml:space="preserve">R40.00 </t>
  </si>
  <si>
    <t>Land Fill Sites</t>
  </si>
  <si>
    <t>General Public up to 1000kg</t>
  </si>
  <si>
    <t>Disposal of general and industrial solid waste&gt;1000kg</t>
  </si>
  <si>
    <t>Disposal of general and industrial solid waste&lt;1000kg</t>
  </si>
  <si>
    <t>Clean building less than 300m</t>
  </si>
  <si>
    <t>Soil usable as cover material</t>
  </si>
  <si>
    <t>De-listed solid</t>
  </si>
  <si>
    <t>De-listed sludge</t>
  </si>
  <si>
    <t>Tyre rim &lt; 40cm</t>
  </si>
  <si>
    <t>Tyre rim &gt; 40cm</t>
  </si>
  <si>
    <t>Rehabilitation fee</t>
  </si>
  <si>
    <t>Paper pulp with  40% moisture content</t>
  </si>
  <si>
    <t>Penalty for Damages:</t>
  </si>
  <si>
    <t>Robot</t>
  </si>
  <si>
    <t>Street lights</t>
  </si>
  <si>
    <t>Robot light</t>
  </si>
  <si>
    <t>Road sign</t>
  </si>
  <si>
    <t>Bridging of water meter</t>
  </si>
  <si>
    <t>Meter Repair(Defects)</t>
  </si>
  <si>
    <t>Advertising:</t>
  </si>
  <si>
    <t>Banner</t>
  </si>
  <si>
    <t>R40.00/10 days</t>
  </si>
  <si>
    <t>Poster</t>
  </si>
  <si>
    <t>R10.00/10 days</t>
  </si>
  <si>
    <t>Bill boards</t>
  </si>
  <si>
    <t>R120.00/m2</t>
  </si>
  <si>
    <t>Tender documents:</t>
  </si>
  <si>
    <t>R150.00</t>
  </si>
  <si>
    <t>R250.00</t>
  </si>
  <si>
    <t>R2 000 001-Above</t>
  </si>
  <si>
    <t>R300.00</t>
  </si>
  <si>
    <t>Advertising Board licence</t>
  </si>
  <si>
    <t>R120.00 pa</t>
  </si>
  <si>
    <t>Penalty for late renewal</t>
  </si>
  <si>
    <t>R/D Cheque</t>
  </si>
  <si>
    <t>5% of the amount plus bank charges</t>
  </si>
  <si>
    <t>Sound System</t>
  </si>
  <si>
    <t>R2000.00 per day</t>
  </si>
  <si>
    <t>Renewal of licence</t>
  </si>
  <si>
    <t>Re-connection fee</t>
  </si>
  <si>
    <t>Disconnection fee</t>
  </si>
  <si>
    <t>Debushing</t>
  </si>
  <si>
    <t>R1200 per site</t>
  </si>
  <si>
    <t>Stop Cock</t>
  </si>
  <si>
    <t>LEBOWAKGOMO LIBRARY</t>
  </si>
  <si>
    <t>Member ship Fees</t>
  </si>
  <si>
    <t>With proof of residence</t>
  </si>
  <si>
    <t xml:space="preserve">       Adults(over 18yrs)</t>
  </si>
  <si>
    <t>R30.00</t>
  </si>
  <si>
    <t xml:space="preserve">       Children (under 18yrs)</t>
  </si>
  <si>
    <t>R15.00</t>
  </si>
  <si>
    <t>Without proof of residence</t>
  </si>
  <si>
    <t>R80.00</t>
  </si>
  <si>
    <t>R45.00</t>
  </si>
  <si>
    <t>Fines</t>
  </si>
  <si>
    <t>Overdue books</t>
  </si>
  <si>
    <t>per week</t>
  </si>
  <si>
    <t>R5.00</t>
  </si>
  <si>
    <t>Record/Disc</t>
  </si>
  <si>
    <t>per day</t>
  </si>
  <si>
    <t>R10.00</t>
  </si>
  <si>
    <t>Replacement of membership card</t>
  </si>
  <si>
    <t>Adults</t>
  </si>
  <si>
    <t>Children</t>
  </si>
  <si>
    <t>R7.00</t>
  </si>
  <si>
    <t>Loss of library material will be charged according to their price or</t>
  </si>
  <si>
    <t>the user can buy the material</t>
  </si>
  <si>
    <t>Admin Costs</t>
  </si>
  <si>
    <t>Reminders (letter,e-mail,sms,phone)</t>
  </si>
  <si>
    <t>R4.00</t>
  </si>
  <si>
    <t>Reminders by registered letter</t>
  </si>
  <si>
    <t>Placement of municipal service account</t>
  </si>
  <si>
    <t>Failure to adhere to the notices and comply, the municipality will consider blacklisting</t>
  </si>
  <si>
    <t>Internet Kiosk</t>
  </si>
  <si>
    <t>Internet search</t>
  </si>
  <si>
    <t>R1.00</t>
  </si>
  <si>
    <t>Typing and printing</t>
  </si>
  <si>
    <t>R2.00</t>
  </si>
  <si>
    <t>Photocopy</t>
  </si>
  <si>
    <t>LAND USE AND TRANSFER OF PROPERTY</t>
  </si>
  <si>
    <t>Application for consent</t>
  </si>
  <si>
    <t>Application for consolidation</t>
  </si>
  <si>
    <t>Application for amendment of land use scheme</t>
  </si>
  <si>
    <t>Application for removal of restrictive conds in deeds of grants</t>
  </si>
  <si>
    <t>Application for council"s written consent</t>
  </si>
  <si>
    <t>Notice of application in provincial gazette and newspaper</t>
  </si>
  <si>
    <t>Application for relaxation of buildings</t>
  </si>
  <si>
    <t>Inspection fee</t>
  </si>
  <si>
    <t>Application for PTO-residential</t>
  </si>
  <si>
    <t>Application for PTO-business</t>
  </si>
  <si>
    <t>Sale of sites in municipal owned land</t>
  </si>
  <si>
    <t>Plan approval fee per sqm-residential</t>
  </si>
  <si>
    <t>Plan approval fee per sqm-business</t>
  </si>
  <si>
    <t>Occupation certificate</t>
  </si>
  <si>
    <t>Zoning certificate</t>
  </si>
  <si>
    <t>Relocation of beacons</t>
  </si>
  <si>
    <t>Temporary hawking in service points,showground etc.</t>
  </si>
  <si>
    <t>Lost copy of hawker's licence</t>
  </si>
  <si>
    <t>Clearance certificate</t>
  </si>
  <si>
    <t>Transfer of ownership</t>
  </si>
  <si>
    <t xml:space="preserve">Proposed new bylaws tarrifs </t>
  </si>
  <si>
    <t>Application for Subdivision</t>
  </si>
  <si>
    <t>Simulataneous consolidation $ Subdivision</t>
  </si>
  <si>
    <t>Application for erection of a second dwelling</t>
  </si>
  <si>
    <t>Consent use in terms of Peri-urban Town plannig scheme</t>
  </si>
  <si>
    <t>Application for land use rights(business &amp; projects)</t>
  </si>
  <si>
    <t>Application for land use rights(residential and othe land uses)</t>
  </si>
  <si>
    <t>Approval of site development plan</t>
  </si>
  <si>
    <t>2012/2013</t>
  </si>
  <si>
    <t>COMMUNITY SERVICES</t>
  </si>
  <si>
    <t>INFRASTRUCTURE DEPT</t>
  </si>
  <si>
    <t>As per Dept. of Transport Tarriffs</t>
  </si>
  <si>
    <t>0-6kl</t>
  </si>
  <si>
    <t>BASIC WATER</t>
  </si>
  <si>
    <t>WATER CONSUMPTION</t>
  </si>
  <si>
    <t>Businesses,Govt., Schools, Churches</t>
  </si>
  <si>
    <t>25% water consumption</t>
  </si>
  <si>
    <t>40% water consumption</t>
  </si>
  <si>
    <t>R200.00 p.A.</t>
  </si>
  <si>
    <t>SAME</t>
  </si>
  <si>
    <t>15mm</t>
  </si>
  <si>
    <t>20mm</t>
  </si>
  <si>
    <t>PLANNING AND LAND USE</t>
  </si>
  <si>
    <t>BUDGET AND TREASURY</t>
  </si>
  <si>
    <t>N/A</t>
  </si>
  <si>
    <t>Interest on Arrear Accounts</t>
  </si>
  <si>
    <t>GENERAL</t>
  </si>
  <si>
    <t>Penalties are paid together with the cost for repair of the damaged product</t>
  </si>
  <si>
    <t>HIRING OF MACHINERY</t>
  </si>
  <si>
    <t>Community Halls</t>
  </si>
  <si>
    <t>Use of stadium for training per month</t>
  </si>
  <si>
    <t>COMMUNICATION</t>
  </si>
  <si>
    <t>MUNICIPAL POUND FEE</t>
  </si>
  <si>
    <t>Average</t>
  </si>
  <si>
    <t>TARIFF</t>
  </si>
  <si>
    <t>TARIFFS</t>
  </si>
  <si>
    <t>Copy of the Valuation Roll</t>
  </si>
  <si>
    <t>Front-end Loader</t>
  </si>
  <si>
    <t>Tipper Truck (6m3)</t>
  </si>
  <si>
    <t>Tipper Truck (10m3)</t>
  </si>
  <si>
    <t>Calculated per hour</t>
  </si>
  <si>
    <t>Low Bed</t>
  </si>
  <si>
    <t>R40.00 per banner for 10 days</t>
  </si>
  <si>
    <t>R10.00 per poster for10 days</t>
  </si>
  <si>
    <t>R600.00</t>
  </si>
  <si>
    <t>Residentials( no meter)</t>
  </si>
  <si>
    <t>10% of Gate Taking with minimum of R1 500,00.</t>
  </si>
  <si>
    <t>The use of community Halls for any function except parties and weddings</t>
  </si>
  <si>
    <t>The use of community hall for profit making function(festival, consert, Drama,etc)</t>
  </si>
  <si>
    <t>R55.00 only R50 refundable</t>
  </si>
  <si>
    <t>Business stands /Industrial  (Improved)</t>
  </si>
  <si>
    <t>Business stands/ Industrial  (Vacant)</t>
  </si>
  <si>
    <t>Water Meter Replacement</t>
  </si>
  <si>
    <t>Roller</t>
  </si>
  <si>
    <t>Levied per day</t>
  </si>
  <si>
    <t>R22/km, for local is R2500 if less than 50km return</t>
  </si>
  <si>
    <t>Application for Clearance</t>
  </si>
  <si>
    <t>Excavators</t>
  </si>
  <si>
    <t>Charged per hour</t>
  </si>
  <si>
    <t>Domestic</t>
  </si>
  <si>
    <t>Businesses</t>
  </si>
  <si>
    <t>R1000.00</t>
  </si>
  <si>
    <t>Contractors</t>
  </si>
  <si>
    <t>R3000.00</t>
  </si>
  <si>
    <t>Special reading of meter on request by customer</t>
  </si>
  <si>
    <t>For re-reading of a meter on request by customer as a result of a dispute &amp; a reading is confirmed</t>
  </si>
  <si>
    <t>R200 000-R   1 000 000</t>
  </si>
  <si>
    <t>R1000 001-R2 000 000</t>
  </si>
  <si>
    <t>R200.00</t>
  </si>
  <si>
    <t>R350.00</t>
  </si>
  <si>
    <t>Clean Compostable garden refuse&gt;1000kg</t>
  </si>
  <si>
    <t>Clean Compostable garden refuse&lt;1000kg</t>
  </si>
  <si>
    <t>Tyre rim up to 70cm in diameter</t>
  </si>
  <si>
    <t>Tyre rim  more than 70cm up to 110cm in diameter</t>
  </si>
  <si>
    <t>Tyre rim  more than 110cm in diameter</t>
  </si>
  <si>
    <t xml:space="preserve"> TARRIFF STRUCTURE FOR LEPELLE-NKUMPI MUNICIPALITY FOR 2012/2013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</si>
</sst>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medium"/>
      <right/>
      <top style="thin"/>
      <bottom style="thin"/>
    </border>
    <border>
      <left style="thin"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1" xfId="55" applyFont="1" applyFill="1" applyBorder="1">
      <alignment/>
      <protection/>
    </xf>
    <xf numFmtId="0" fontId="4" fillId="0" borderId="12" xfId="55" applyFont="1" applyBorder="1">
      <alignment/>
      <protection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55" applyFont="1" applyBorder="1">
      <alignment/>
      <protection/>
    </xf>
    <xf numFmtId="4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4" fillId="0" borderId="16" xfId="55" applyFont="1" applyFill="1" applyBorder="1">
      <alignment/>
      <protection/>
    </xf>
    <xf numFmtId="4" fontId="4" fillId="0" borderId="17" xfId="0" applyNumberFormat="1" applyFont="1" applyBorder="1" applyAlignment="1">
      <alignment/>
    </xf>
    <xf numFmtId="0" fontId="4" fillId="0" borderId="12" xfId="56" applyFont="1" applyBorder="1">
      <alignment/>
      <protection/>
    </xf>
    <xf numFmtId="4" fontId="3" fillId="33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6" xfId="57" applyFont="1" applyFill="1" applyBorder="1">
      <alignment/>
      <protection/>
    </xf>
    <xf numFmtId="0" fontId="4" fillId="0" borderId="22" xfId="57" applyFont="1" applyBorder="1">
      <alignment/>
      <protection/>
    </xf>
    <xf numFmtId="4" fontId="4" fillId="0" borderId="14" xfId="57" applyNumberFormat="1" applyFont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0" xfId="57" applyFont="1" applyBorder="1">
      <alignment/>
      <protection/>
    </xf>
    <xf numFmtId="0" fontId="4" fillId="0" borderId="23" xfId="57" applyFont="1" applyFill="1" applyBorder="1">
      <alignment/>
      <protection/>
    </xf>
    <xf numFmtId="0" fontId="4" fillId="0" borderId="24" xfId="57" applyFont="1" applyBorder="1">
      <alignment/>
      <protection/>
    </xf>
    <xf numFmtId="0" fontId="4" fillId="0" borderId="25" xfId="57" applyFont="1" applyBorder="1">
      <alignment/>
      <protection/>
    </xf>
    <xf numFmtId="0" fontId="4" fillId="0" borderId="26" xfId="57" applyFont="1" applyFill="1" applyBorder="1">
      <alignment/>
      <protection/>
    </xf>
    <xf numFmtId="0" fontId="4" fillId="0" borderId="27" xfId="57" applyFont="1" applyBorder="1">
      <alignment/>
      <protection/>
    </xf>
    <xf numFmtId="0" fontId="4" fillId="0" borderId="16" xfId="57" applyFont="1" applyBorder="1">
      <alignment/>
      <protection/>
    </xf>
    <xf numFmtId="0" fontId="4" fillId="33" borderId="2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4" fontId="4" fillId="33" borderId="14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8" fontId="4" fillId="0" borderId="12" xfId="0" applyNumberFormat="1" applyFont="1" applyBorder="1" applyAlignment="1">
      <alignment horizontal="left"/>
    </xf>
    <xf numFmtId="0" fontId="4" fillId="33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4" fillId="25" borderId="12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3" fillId="25" borderId="12" xfId="0" applyFont="1" applyFill="1" applyBorder="1" applyAlignment="1">
      <alignment/>
    </xf>
    <xf numFmtId="4" fontId="4" fillId="25" borderId="12" xfId="0" applyNumberFormat="1" applyFont="1" applyFill="1" applyBorder="1" applyAlignment="1">
      <alignment/>
    </xf>
    <xf numFmtId="0" fontId="0" fillId="25" borderId="12" xfId="0" applyFill="1" applyBorder="1" applyAlignment="1">
      <alignment/>
    </xf>
    <xf numFmtId="4" fontId="4" fillId="0" borderId="12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6" fillId="0" borderId="12" xfId="0" applyFont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4" fontId="4" fillId="0" borderId="0" xfId="55" applyNumberFormat="1" applyFont="1" applyBorder="1">
      <alignment/>
      <protection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55" applyFont="1" applyFill="1" applyBorder="1">
      <alignment/>
      <protection/>
    </xf>
    <xf numFmtId="40" fontId="4" fillId="0" borderId="0" xfId="55" applyNumberFormat="1" applyFont="1" applyBorder="1">
      <alignment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wrapText="1"/>
    </xf>
    <xf numFmtId="0" fontId="0" fillId="0" borderId="0" xfId="0" applyAlignment="1">
      <alignment/>
    </xf>
    <xf numFmtId="4" fontId="3" fillId="33" borderId="34" xfId="0" applyNumberFormat="1" applyFont="1" applyFill="1" applyBorder="1" applyAlignment="1">
      <alignment/>
    </xf>
    <xf numFmtId="4" fontId="4" fillId="0" borderId="12" xfId="57" applyNumberFormat="1" applyFont="1" applyBorder="1">
      <alignment/>
      <protection/>
    </xf>
    <xf numFmtId="40" fontId="4" fillId="0" borderId="12" xfId="55" applyNumberFormat="1" applyFont="1" applyBorder="1">
      <alignment/>
      <protection/>
    </xf>
    <xf numFmtId="4" fontId="3" fillId="33" borderId="35" xfId="0" applyNumberFormat="1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0" fontId="4" fillId="0" borderId="37" xfId="55" applyFont="1" applyBorder="1">
      <alignment/>
      <protection/>
    </xf>
    <xf numFmtId="0" fontId="4" fillId="0" borderId="26" xfId="55" applyFont="1" applyFill="1" applyBorder="1" applyAlignment="1">
      <alignment wrapText="1"/>
      <protection/>
    </xf>
    <xf numFmtId="4" fontId="3" fillId="33" borderId="38" xfId="0" applyNumberFormat="1" applyFont="1" applyFill="1" applyBorder="1" applyAlignment="1">
      <alignment/>
    </xf>
    <xf numFmtId="4" fontId="3" fillId="33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4" fontId="4" fillId="0" borderId="40" xfId="55" applyNumberFormat="1" applyFont="1" applyBorder="1">
      <alignment/>
      <protection/>
    </xf>
    <xf numFmtId="0" fontId="4" fillId="0" borderId="16" xfId="0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0" xfId="0" applyNumberFormat="1" applyFont="1" applyFill="1" applyBorder="1" applyAlignment="1">
      <alignment/>
    </xf>
    <xf numFmtId="0" fontId="46" fillId="0" borderId="40" xfId="0" applyFont="1" applyBorder="1" applyAlignment="1">
      <alignment/>
    </xf>
    <xf numFmtId="4" fontId="3" fillId="33" borderId="41" xfId="0" applyNumberFormat="1" applyFont="1" applyFill="1" applyBorder="1" applyAlignment="1">
      <alignment/>
    </xf>
    <xf numFmtId="0" fontId="47" fillId="25" borderId="12" xfId="0" applyFont="1" applyFill="1" applyBorder="1" applyAlignment="1">
      <alignment/>
    </xf>
    <xf numFmtId="0" fontId="0" fillId="33" borderId="40" xfId="0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4" fontId="3" fillId="33" borderId="43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48" fillId="0" borderId="40" xfId="0" applyFont="1" applyBorder="1" applyAlignment="1">
      <alignment/>
    </xf>
    <xf numFmtId="4" fontId="3" fillId="20" borderId="40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33" borderId="16" xfId="0" applyFont="1" applyFill="1" applyBorder="1" applyAlignment="1">
      <alignment/>
    </xf>
    <xf numFmtId="164" fontId="46" fillId="0" borderId="12" xfId="42" applyFont="1" applyBorder="1" applyAlignment="1">
      <alignment/>
    </xf>
    <xf numFmtId="0" fontId="48" fillId="0" borderId="12" xfId="0" applyFont="1" applyBorder="1" applyAlignment="1">
      <alignment/>
    </xf>
    <xf numFmtId="4" fontId="4" fillId="20" borderId="12" xfId="0" applyNumberFormat="1" applyFont="1" applyFill="1" applyBorder="1" applyAlignment="1">
      <alignment/>
    </xf>
    <xf numFmtId="0" fontId="4" fillId="33" borderId="44" xfId="0" applyFont="1" applyFill="1" applyBorder="1" applyAlignment="1">
      <alignment/>
    </xf>
    <xf numFmtId="8" fontId="4" fillId="0" borderId="44" xfId="0" applyNumberFormat="1" applyFont="1" applyBorder="1" applyAlignment="1">
      <alignment horizontal="left"/>
    </xf>
    <xf numFmtId="8" fontId="7" fillId="0" borderId="44" xfId="0" applyNumberFormat="1" applyFont="1" applyBorder="1" applyAlignment="1">
      <alignment horizontal="left"/>
    </xf>
    <xf numFmtId="0" fontId="4" fillId="34" borderId="44" xfId="0" applyFont="1" applyFill="1" applyBorder="1" applyAlignment="1">
      <alignment/>
    </xf>
    <xf numFmtId="8" fontId="4" fillId="34" borderId="44" xfId="0" applyNumberFormat="1" applyFont="1" applyFill="1" applyBorder="1" applyAlignment="1">
      <alignment horizontal="left"/>
    </xf>
    <xf numFmtId="0" fontId="4" fillId="0" borderId="44" xfId="0" applyFont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44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3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4" fillId="0" borderId="28" xfId="56" applyFont="1" applyBorder="1" applyAlignment="1">
      <alignment vertical="top" wrapText="1"/>
      <protection/>
    </xf>
    <xf numFmtId="0" fontId="4" fillId="0" borderId="16" xfId="56" applyFont="1" applyBorder="1">
      <alignment/>
      <protection/>
    </xf>
    <xf numFmtId="0" fontId="4" fillId="0" borderId="10" xfId="56" applyFont="1" applyFill="1" applyBorder="1" applyAlignment="1">
      <alignment vertical="top" wrapText="1"/>
      <protection/>
    </xf>
    <xf numFmtId="165" fontId="4" fillId="0" borderId="12" xfId="56" applyNumberFormat="1" applyFont="1" applyBorder="1">
      <alignment/>
      <protection/>
    </xf>
    <xf numFmtId="165" fontId="4" fillId="0" borderId="12" xfId="56" applyNumberFormat="1" applyFont="1" applyBorder="1" applyAlignment="1">
      <alignment horizontal="right"/>
      <protection/>
    </xf>
    <xf numFmtId="4" fontId="4" fillId="0" borderId="12" xfId="56" applyNumberFormat="1" applyFont="1" applyBorder="1">
      <alignment/>
      <protection/>
    </xf>
    <xf numFmtId="165" fontId="4" fillId="0" borderId="12" xfId="56" applyNumberFormat="1" applyFont="1" applyFill="1" applyBorder="1" applyAlignment="1">
      <alignment horizontal="right"/>
      <protection/>
    </xf>
    <xf numFmtId="0" fontId="47" fillId="0" borderId="44" xfId="0" applyFont="1" applyBorder="1" applyAlignment="1">
      <alignment/>
    </xf>
    <xf numFmtId="4" fontId="4" fillId="25" borderId="44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4" fontId="46" fillId="0" borderId="12" xfId="0" applyNumberFormat="1" applyFont="1" applyBorder="1" applyAlignment="1">
      <alignment/>
    </xf>
    <xf numFmtId="0" fontId="4" fillId="0" borderId="0" xfId="57" applyFont="1" applyFill="1" applyBorder="1">
      <alignment/>
      <protection/>
    </xf>
    <xf numFmtId="4" fontId="4" fillId="0" borderId="0" xfId="57" applyNumberFormat="1" applyFont="1" applyBorder="1">
      <alignment/>
      <protection/>
    </xf>
    <xf numFmtId="0" fontId="3" fillId="33" borderId="44" xfId="0" applyFont="1" applyFill="1" applyBorder="1" applyAlignment="1">
      <alignment/>
    </xf>
    <xf numFmtId="0" fontId="4" fillId="0" borderId="44" xfId="55" applyFont="1" applyBorder="1">
      <alignment/>
      <protection/>
    </xf>
    <xf numFmtId="4" fontId="4" fillId="0" borderId="15" xfId="57" applyNumberFormat="1" applyFont="1" applyBorder="1">
      <alignment/>
      <protection/>
    </xf>
    <xf numFmtId="4" fontId="4" fillId="0" borderId="17" xfId="0" applyNumberFormat="1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3" fillId="0" borderId="12" xfId="55" applyFont="1" applyBorder="1" applyAlignment="1">
      <alignment wrapText="1"/>
      <protection/>
    </xf>
    <xf numFmtId="4" fontId="4" fillId="0" borderId="12" xfId="55" applyNumberFormat="1" applyFont="1" applyBorder="1">
      <alignment/>
      <protection/>
    </xf>
    <xf numFmtId="40" fontId="4" fillId="0" borderId="12" xfId="55" applyNumberFormat="1" applyFont="1" applyFill="1" applyBorder="1">
      <alignment/>
      <protection/>
    </xf>
    <xf numFmtId="0" fontId="46" fillId="34" borderId="12" xfId="0" applyFont="1" applyFill="1" applyBorder="1" applyAlignment="1">
      <alignment/>
    </xf>
    <xf numFmtId="4" fontId="4" fillId="33" borderId="12" xfId="57" applyNumberFormat="1" applyFont="1" applyFill="1" applyBorder="1">
      <alignment/>
      <protection/>
    </xf>
    <xf numFmtId="0" fontId="46" fillId="33" borderId="12" xfId="0" applyFont="1" applyFill="1" applyBorder="1" applyAlignment="1">
      <alignment/>
    </xf>
    <xf numFmtId="0" fontId="4" fillId="33" borderId="46" xfId="55" applyFont="1" applyFill="1" applyBorder="1">
      <alignment/>
      <protection/>
    </xf>
    <xf numFmtId="0" fontId="4" fillId="33" borderId="47" xfId="55" applyFont="1" applyFill="1" applyBorder="1">
      <alignment/>
      <protection/>
    </xf>
    <xf numFmtId="0" fontId="3" fillId="33" borderId="48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>
      <alignment/>
    </xf>
    <xf numFmtId="8" fontId="4" fillId="33" borderId="44" xfId="0" applyNumberFormat="1" applyFont="1" applyFill="1" applyBorder="1" applyAlignment="1">
      <alignment horizontal="left"/>
    </xf>
    <xf numFmtId="4" fontId="4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horizontal="left"/>
    </xf>
    <xf numFmtId="4" fontId="4" fillId="33" borderId="49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8" fillId="33" borderId="40" xfId="0" applyFont="1" applyFill="1" applyBorder="1" applyAlignment="1">
      <alignment/>
    </xf>
    <xf numFmtId="0" fontId="46" fillId="0" borderId="12" xfId="0" applyFont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164" fontId="48" fillId="0" borderId="12" xfId="42" applyFont="1" applyBorder="1" applyAlignment="1">
      <alignment/>
    </xf>
    <xf numFmtId="0" fontId="0" fillId="34" borderId="0" xfId="0" applyFill="1" applyAlignment="1">
      <alignment/>
    </xf>
    <xf numFmtId="0" fontId="4" fillId="33" borderId="23" xfId="0" applyFont="1" applyFill="1" applyBorder="1" applyAlignment="1">
      <alignment/>
    </xf>
    <xf numFmtId="0" fontId="6" fillId="0" borderId="28" xfId="0" applyFont="1" applyBorder="1" applyAlignment="1">
      <alignment vertical="top" wrapText="1"/>
    </xf>
    <xf numFmtId="0" fontId="48" fillId="33" borderId="12" xfId="0" applyFont="1" applyFill="1" applyBorder="1" applyAlignment="1">
      <alignment/>
    </xf>
    <xf numFmtId="0" fontId="6" fillId="33" borderId="50" xfId="0" applyFont="1" applyFill="1" applyBorder="1" applyAlignment="1">
      <alignment vertical="top" wrapText="1"/>
    </xf>
    <xf numFmtId="4" fontId="4" fillId="34" borderId="12" xfId="56" applyNumberFormat="1" applyFont="1" applyFill="1" applyBorder="1">
      <alignment/>
      <protection/>
    </xf>
    <xf numFmtId="0" fontId="46" fillId="34" borderId="12" xfId="0" applyFont="1" applyFill="1" applyBorder="1" applyAlignment="1">
      <alignment horizontal="left"/>
    </xf>
    <xf numFmtId="4" fontId="46" fillId="0" borderId="0" xfId="0" applyNumberFormat="1" applyFont="1" applyAlignment="1">
      <alignment/>
    </xf>
    <xf numFmtId="4" fontId="46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4" fontId="46" fillId="0" borderId="4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46" fillId="0" borderId="12" xfId="0" applyFont="1" applyBorder="1" applyAlignment="1">
      <alignment horizontal="left"/>
    </xf>
    <xf numFmtId="9" fontId="46" fillId="0" borderId="12" xfId="0" applyNumberFormat="1" applyFont="1" applyBorder="1" applyAlignment="1">
      <alignment/>
    </xf>
    <xf numFmtId="4" fontId="46" fillId="33" borderId="12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44" fillId="0" borderId="2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34" borderId="26" xfId="56" applyFont="1" applyFill="1" applyBorder="1" applyAlignment="1">
      <alignment vertical="top" wrapText="1"/>
      <protection/>
    </xf>
    <xf numFmtId="4" fontId="46" fillId="34" borderId="12" xfId="0" applyNumberFormat="1" applyFont="1" applyFill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6" fillId="0" borderId="51" xfId="0" applyFont="1" applyBorder="1" applyAlignment="1">
      <alignment/>
    </xf>
    <xf numFmtId="0" fontId="4" fillId="0" borderId="23" xfId="55" applyFont="1" applyBorder="1">
      <alignment/>
      <protection/>
    </xf>
    <xf numFmtId="4" fontId="4" fillId="0" borderId="42" xfId="55" applyNumberFormat="1" applyFont="1" applyBorder="1">
      <alignment/>
      <protection/>
    </xf>
    <xf numFmtId="4" fontId="46" fillId="0" borderId="42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46" fillId="0" borderId="0" xfId="42" applyFont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52" xfId="0" applyFont="1" applyFill="1" applyBorder="1" applyAlignment="1">
      <alignment wrapText="1"/>
    </xf>
    <xf numFmtId="4" fontId="4" fillId="34" borderId="52" xfId="0" applyNumberFormat="1" applyFont="1" applyFill="1" applyBorder="1" applyAlignment="1">
      <alignment/>
    </xf>
    <xf numFmtId="164" fontId="46" fillId="34" borderId="42" xfId="42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4" fontId="46" fillId="34" borderId="40" xfId="0" applyNumberFormat="1" applyFont="1" applyFill="1" applyBorder="1" applyAlignment="1">
      <alignment/>
    </xf>
    <xf numFmtId="0" fontId="4" fillId="0" borderId="10" xfId="56" applyFont="1" applyBorder="1">
      <alignment/>
      <protection/>
    </xf>
    <xf numFmtId="0" fontId="44" fillId="0" borderId="0" xfId="0" applyFont="1" applyAlignment="1">
      <alignment/>
    </xf>
    <xf numFmtId="0" fontId="4" fillId="0" borderId="23" xfId="0" applyFont="1" applyBorder="1" applyAlignment="1">
      <alignment/>
    </xf>
    <xf numFmtId="0" fontId="46" fillId="0" borderId="42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34" borderId="12" xfId="56" applyFont="1" applyFill="1" applyBorder="1">
      <alignment/>
      <protection/>
    </xf>
    <xf numFmtId="0" fontId="49" fillId="25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50" fillId="33" borderId="21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0" fontId="50" fillId="0" borderId="40" xfId="0" applyFont="1" applyBorder="1" applyAlignment="1">
      <alignment/>
    </xf>
    <xf numFmtId="0" fontId="50" fillId="0" borderId="42" xfId="0" applyFont="1" applyBorder="1" applyAlignment="1">
      <alignment/>
    </xf>
    <xf numFmtId="4" fontId="50" fillId="0" borderId="12" xfId="0" applyNumberFormat="1" applyFont="1" applyBorder="1" applyAlignment="1">
      <alignment/>
    </xf>
    <xf numFmtId="0" fontId="50" fillId="33" borderId="18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0" borderId="37" xfId="0" applyFont="1" applyBorder="1" applyAlignment="1">
      <alignment/>
    </xf>
    <xf numFmtId="0" fontId="50" fillId="33" borderId="53" xfId="0" applyFont="1" applyFill="1" applyBorder="1" applyAlignment="1">
      <alignment/>
    </xf>
    <xf numFmtId="0" fontId="50" fillId="33" borderId="54" xfId="0" applyFont="1" applyFill="1" applyBorder="1" applyAlignment="1">
      <alignment/>
    </xf>
    <xf numFmtId="0" fontId="50" fillId="0" borderId="48" xfId="0" applyFont="1" applyBorder="1" applyAlignment="1">
      <alignment/>
    </xf>
    <xf numFmtId="0" fontId="50" fillId="33" borderId="40" xfId="0" applyFont="1" applyFill="1" applyBorder="1" applyAlignment="1">
      <alignment/>
    </xf>
    <xf numFmtId="0" fontId="50" fillId="0" borderId="27" xfId="0" applyFont="1" applyBorder="1" applyAlignment="1">
      <alignment/>
    </xf>
    <xf numFmtId="164" fontId="50" fillId="0" borderId="0" xfId="42" applyFont="1" applyBorder="1" applyAlignment="1">
      <alignment/>
    </xf>
    <xf numFmtId="0" fontId="50" fillId="25" borderId="12" xfId="0" applyFont="1" applyFill="1" applyBorder="1" applyAlignment="1">
      <alignment/>
    </xf>
    <xf numFmtId="164" fontId="46" fillId="34" borderId="12" xfId="42" applyFont="1" applyFill="1" applyBorder="1" applyAlignment="1">
      <alignment/>
    </xf>
    <xf numFmtId="0" fontId="46" fillId="25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8" fillId="0" borderId="48" xfId="0" applyFont="1" applyBorder="1" applyAlignment="1">
      <alignment horizontal="right"/>
    </xf>
    <xf numFmtId="0" fontId="48" fillId="0" borderId="55" xfId="0" applyFont="1" applyBorder="1" applyAlignment="1">
      <alignment horizontal="right"/>
    </xf>
    <xf numFmtId="0" fontId="48" fillId="0" borderId="56" xfId="0" applyFont="1" applyBorder="1" applyAlignment="1">
      <alignment horizontal="right"/>
    </xf>
    <xf numFmtId="0" fontId="4" fillId="34" borderId="12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3" fillId="33" borderId="32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44" xfId="0" applyFont="1" applyBorder="1" applyAlignment="1">
      <alignment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34" borderId="4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4" fillId="0" borderId="40" xfId="0" applyFont="1" applyBorder="1" applyAlignment="1">
      <alignment wrapText="1"/>
    </xf>
    <xf numFmtId="0" fontId="0" fillId="0" borderId="12" xfId="0" applyBorder="1" applyAlignment="1">
      <alignment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57" xfId="0" applyBorder="1" applyAlignment="1">
      <alignment/>
    </xf>
    <xf numFmtId="0" fontId="3" fillId="33" borderId="12" xfId="0" applyFont="1" applyFill="1" applyBorder="1" applyAlignment="1">
      <alignment horizontal="center" wrapText="1"/>
    </xf>
    <xf numFmtId="9" fontId="4" fillId="0" borderId="44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view="pageBreakPreview" zoomScale="60" zoomScalePageLayoutView="0" workbookViewId="0" topLeftCell="A4">
      <selection activeCell="B6" sqref="B6"/>
    </sheetView>
  </sheetViews>
  <sheetFormatPr defaultColWidth="9.140625" defaultRowHeight="15"/>
  <cols>
    <col min="1" max="1" width="30.8515625" style="0" customWidth="1"/>
    <col min="2" max="2" width="37.57421875" style="0" customWidth="1"/>
    <col min="3" max="3" width="13.7109375" style="0" customWidth="1"/>
    <col min="4" max="4" width="15.421875" style="0" customWidth="1"/>
    <col min="5" max="5" width="21.140625" style="0" customWidth="1"/>
  </cols>
  <sheetData>
    <row r="2" spans="1:4" ht="18.75">
      <c r="A2" s="255" t="s">
        <v>376</v>
      </c>
      <c r="B2" s="256"/>
      <c r="C2" s="256"/>
      <c r="D2" s="256"/>
    </row>
    <row r="3" spans="1:2" ht="15">
      <c r="A3" s="76"/>
      <c r="B3" s="76"/>
    </row>
    <row r="4" spans="1:5" ht="16.5" thickBot="1">
      <c r="A4" s="78" t="s">
        <v>311</v>
      </c>
      <c r="B4" s="74"/>
      <c r="C4" s="225" t="s">
        <v>18</v>
      </c>
      <c r="D4" s="225" t="s">
        <v>21</v>
      </c>
      <c r="E4" s="225" t="s">
        <v>309</v>
      </c>
    </row>
    <row r="5" spans="1:5" ht="16.5" thickBot="1">
      <c r="A5" s="166" t="s">
        <v>314</v>
      </c>
      <c r="B5" s="226"/>
      <c r="C5" s="163" t="s">
        <v>2</v>
      </c>
      <c r="D5" s="163" t="s">
        <v>2</v>
      </c>
      <c r="E5" s="163" t="s">
        <v>2</v>
      </c>
    </row>
    <row r="6" spans="1:5" ht="15.75">
      <c r="A6" s="168"/>
      <c r="B6" s="226"/>
      <c r="C6" s="14" t="s">
        <v>335</v>
      </c>
      <c r="D6" s="14" t="s">
        <v>335</v>
      </c>
      <c r="E6" s="14" t="s">
        <v>335</v>
      </c>
    </row>
    <row r="7" spans="1:5" ht="15.75">
      <c r="A7" s="17" t="s">
        <v>3</v>
      </c>
      <c r="B7" s="227"/>
      <c r="C7" s="99">
        <v>6</v>
      </c>
      <c r="D7" s="99">
        <v>6.3</v>
      </c>
      <c r="E7" s="150">
        <v>6.6</v>
      </c>
    </row>
    <row r="8" spans="1:5" ht="15.75">
      <c r="A8" s="17" t="s">
        <v>5</v>
      </c>
      <c r="B8" s="227"/>
      <c r="C8" s="99">
        <v>7</v>
      </c>
      <c r="D8" s="99">
        <f aca="true" t="shared" si="0" ref="D8:D16">C8*4.8%+C8</f>
        <v>7.336</v>
      </c>
      <c r="E8" s="150">
        <v>7.7</v>
      </c>
    </row>
    <row r="9" spans="1:5" ht="15.75">
      <c r="A9" s="17" t="s">
        <v>6</v>
      </c>
      <c r="B9" s="227"/>
      <c r="C9" s="99">
        <v>6</v>
      </c>
      <c r="D9" s="99">
        <v>6.3</v>
      </c>
      <c r="E9" s="150">
        <v>6.6</v>
      </c>
    </row>
    <row r="10" spans="1:5" ht="15.75">
      <c r="A10" s="17" t="s">
        <v>7</v>
      </c>
      <c r="B10" s="227"/>
      <c r="C10" s="99">
        <v>6</v>
      </c>
      <c r="D10" s="99">
        <v>6.3</v>
      </c>
      <c r="E10" s="150">
        <v>6.6</v>
      </c>
    </row>
    <row r="11" spans="1:5" ht="15.75">
      <c r="A11" s="17" t="s">
        <v>8</v>
      </c>
      <c r="B11" s="227"/>
      <c r="C11" s="99">
        <v>7</v>
      </c>
      <c r="D11" s="99">
        <f t="shared" si="0"/>
        <v>7.336</v>
      </c>
      <c r="E11" s="150">
        <v>7.7</v>
      </c>
    </row>
    <row r="12" spans="1:5" ht="15.75">
      <c r="A12" s="17" t="s">
        <v>9</v>
      </c>
      <c r="B12" s="227"/>
      <c r="C12" s="99">
        <v>7</v>
      </c>
      <c r="D12" s="99">
        <f t="shared" si="0"/>
        <v>7.336</v>
      </c>
      <c r="E12" s="150">
        <v>7.7</v>
      </c>
    </row>
    <row r="13" spans="1:5" ht="15.75">
      <c r="A13" s="17" t="s">
        <v>10</v>
      </c>
      <c r="B13" s="227"/>
      <c r="C13" s="99">
        <v>7</v>
      </c>
      <c r="D13" s="99">
        <f t="shared" si="0"/>
        <v>7.336</v>
      </c>
      <c r="E13" s="150">
        <v>7.7</v>
      </c>
    </row>
    <row r="14" spans="1:5" ht="15.75">
      <c r="A14" s="17" t="s">
        <v>11</v>
      </c>
      <c r="B14" s="227"/>
      <c r="C14" s="99">
        <v>7</v>
      </c>
      <c r="D14" s="99">
        <f t="shared" si="0"/>
        <v>7.336</v>
      </c>
      <c r="E14" s="150">
        <v>7.7</v>
      </c>
    </row>
    <row r="15" spans="1:5" ht="15.75">
      <c r="A15" s="17" t="s">
        <v>12</v>
      </c>
      <c r="B15" s="227"/>
      <c r="C15" s="99">
        <v>7</v>
      </c>
      <c r="D15" s="99">
        <f t="shared" si="0"/>
        <v>7.336</v>
      </c>
      <c r="E15" s="150">
        <v>7.7</v>
      </c>
    </row>
    <row r="16" spans="1:5" ht="15.75">
      <c r="A16" s="17" t="s">
        <v>13</v>
      </c>
      <c r="B16" s="227"/>
      <c r="C16" s="99">
        <v>7</v>
      </c>
      <c r="D16" s="99">
        <f t="shared" si="0"/>
        <v>7.336</v>
      </c>
      <c r="E16" s="150">
        <v>7.7</v>
      </c>
    </row>
    <row r="17" spans="1:5" ht="15.75">
      <c r="A17" s="17" t="s">
        <v>14</v>
      </c>
      <c r="B17" s="227"/>
      <c r="C17" s="99" t="s">
        <v>313</v>
      </c>
      <c r="D17" s="99" t="s">
        <v>313</v>
      </c>
      <c r="E17" s="99" t="s">
        <v>313</v>
      </c>
    </row>
    <row r="18" spans="1:5" ht="16.5" thickBot="1">
      <c r="A18" s="90"/>
      <c r="B18" s="228"/>
      <c r="C18" s="91"/>
      <c r="D18" s="91"/>
      <c r="E18" s="91"/>
    </row>
    <row r="19" spans="1:5" ht="15.75">
      <c r="A19" s="25" t="s">
        <v>69</v>
      </c>
      <c r="B19" s="26"/>
      <c r="C19" s="14" t="s">
        <v>335</v>
      </c>
      <c r="D19" s="20" t="s">
        <v>335</v>
      </c>
      <c r="E19" s="20" t="s">
        <v>335</v>
      </c>
    </row>
    <row r="20" spans="1:5" ht="15.75">
      <c r="A20" s="1"/>
      <c r="B20" s="2"/>
      <c r="C20" s="16"/>
      <c r="D20" s="97"/>
      <c r="E20" s="97"/>
    </row>
    <row r="21" spans="1:5" ht="15.75">
      <c r="A21" s="27" t="s">
        <v>3</v>
      </c>
      <c r="B21" s="28"/>
      <c r="C21" s="98">
        <v>15</v>
      </c>
      <c r="D21" s="83">
        <f>C21*4.8%+C21</f>
        <v>15.72</v>
      </c>
      <c r="E21" s="150">
        <f>D21*5%+D21</f>
        <v>16.506</v>
      </c>
    </row>
    <row r="22" spans="1:5" ht="15.75">
      <c r="A22" s="30" t="s">
        <v>5</v>
      </c>
      <c r="B22" s="31"/>
      <c r="C22" s="98">
        <v>100</v>
      </c>
      <c r="D22" s="83">
        <f aca="true" t="shared" si="1" ref="D22:D31">C22*4.8%+C22</f>
        <v>104.8</v>
      </c>
      <c r="E22" s="150">
        <v>110</v>
      </c>
    </row>
    <row r="23" spans="1:5" ht="15.75">
      <c r="A23" s="27" t="s">
        <v>6</v>
      </c>
      <c r="B23" s="28"/>
      <c r="C23" s="98">
        <v>15</v>
      </c>
      <c r="D23" s="83">
        <f t="shared" si="1"/>
        <v>15.72</v>
      </c>
      <c r="E23" s="150">
        <f>D23*5%+D23</f>
        <v>16.506</v>
      </c>
    </row>
    <row r="24" spans="1:5" ht="15.75">
      <c r="A24" s="30" t="s">
        <v>7</v>
      </c>
      <c r="B24" s="31"/>
      <c r="C24" s="98">
        <v>40</v>
      </c>
      <c r="D24" s="83">
        <f t="shared" si="1"/>
        <v>41.92</v>
      </c>
      <c r="E24" s="150">
        <f>D24*5%+D24</f>
        <v>44.016000000000005</v>
      </c>
    </row>
    <row r="25" spans="1:5" ht="15.75">
      <c r="A25" s="32" t="s">
        <v>8</v>
      </c>
      <c r="B25" s="33"/>
      <c r="C25" s="98">
        <v>100</v>
      </c>
      <c r="D25" s="83">
        <f t="shared" si="1"/>
        <v>104.8</v>
      </c>
      <c r="E25" s="150">
        <v>110</v>
      </c>
    </row>
    <row r="26" spans="1:5" ht="15.75">
      <c r="A26" s="27" t="s">
        <v>9</v>
      </c>
      <c r="B26" s="34"/>
      <c r="C26" s="98">
        <v>100</v>
      </c>
      <c r="D26" s="83">
        <f t="shared" si="1"/>
        <v>104.8</v>
      </c>
      <c r="E26" s="150">
        <v>110</v>
      </c>
    </row>
    <row r="27" spans="1:5" ht="15.75">
      <c r="A27" s="35" t="s">
        <v>10</v>
      </c>
      <c r="B27" s="36"/>
      <c r="C27" s="98">
        <v>100</v>
      </c>
      <c r="D27" s="83">
        <f t="shared" si="1"/>
        <v>104.8</v>
      </c>
      <c r="E27" s="150">
        <v>110</v>
      </c>
    </row>
    <row r="28" spans="1:5" ht="15.75">
      <c r="A28" s="30" t="s">
        <v>12</v>
      </c>
      <c r="B28" s="31"/>
      <c r="C28" s="98">
        <v>100</v>
      </c>
      <c r="D28" s="83">
        <f t="shared" si="1"/>
        <v>104.8</v>
      </c>
      <c r="E28" s="150">
        <v>110</v>
      </c>
    </row>
    <row r="29" spans="1:5" ht="15.75">
      <c r="A29" s="27" t="s">
        <v>11</v>
      </c>
      <c r="B29" s="28"/>
      <c r="C29" s="98">
        <v>100</v>
      </c>
      <c r="D29" s="83">
        <f t="shared" si="1"/>
        <v>104.8</v>
      </c>
      <c r="E29" s="150">
        <v>110</v>
      </c>
    </row>
    <row r="30" spans="1:5" ht="15.75">
      <c r="A30" s="30" t="s">
        <v>13</v>
      </c>
      <c r="B30" s="31"/>
      <c r="C30" s="98">
        <v>100</v>
      </c>
      <c r="D30" s="83">
        <f t="shared" si="1"/>
        <v>104.8</v>
      </c>
      <c r="E30" s="150">
        <v>110</v>
      </c>
    </row>
    <row r="31" spans="1:5" ht="15.75">
      <c r="A31" s="37" t="s">
        <v>14</v>
      </c>
      <c r="B31" s="28"/>
      <c r="C31" s="98">
        <v>12</v>
      </c>
      <c r="D31" s="83">
        <f t="shared" si="1"/>
        <v>12.576</v>
      </c>
      <c r="E31" s="150">
        <f>D31*5%+D31</f>
        <v>13.2048</v>
      </c>
    </row>
    <row r="32" spans="1:5" ht="15.75">
      <c r="A32" s="228"/>
      <c r="B32" s="228"/>
      <c r="C32" s="228"/>
      <c r="D32" s="228"/>
      <c r="E32" s="228"/>
    </row>
    <row r="33" spans="1:5" ht="16.5" thickBot="1">
      <c r="A33" s="85" t="s">
        <v>315</v>
      </c>
      <c r="B33" s="228"/>
      <c r="C33" s="228"/>
      <c r="D33" s="228"/>
      <c r="E33" s="228"/>
    </row>
    <row r="34" spans="1:5" ht="15.75">
      <c r="A34" s="25" t="s">
        <v>69</v>
      </c>
      <c r="B34" s="26"/>
      <c r="C34" s="14" t="s">
        <v>335</v>
      </c>
      <c r="D34" s="20" t="s">
        <v>335</v>
      </c>
      <c r="E34" s="20" t="s">
        <v>335</v>
      </c>
    </row>
    <row r="35" spans="1:5" ht="15.75">
      <c r="A35" s="124" t="s">
        <v>3</v>
      </c>
      <c r="B35" s="8" t="s">
        <v>24</v>
      </c>
      <c r="C35" s="157"/>
      <c r="D35" s="99">
        <v>6.3</v>
      </c>
      <c r="E35" s="84">
        <v>6.6</v>
      </c>
    </row>
    <row r="36" spans="1:5" ht="15.75">
      <c r="A36" s="227"/>
      <c r="B36" s="6" t="s">
        <v>25</v>
      </c>
      <c r="C36" s="161">
        <v>9</v>
      </c>
      <c r="D36" s="99">
        <v>10.88</v>
      </c>
      <c r="E36" s="150">
        <f>D36*5%+D36</f>
        <v>11.424000000000001</v>
      </c>
    </row>
    <row r="37" spans="1:5" ht="15.75">
      <c r="A37" s="227"/>
      <c r="B37" s="6" t="s">
        <v>26</v>
      </c>
      <c r="C37" s="161">
        <v>15</v>
      </c>
      <c r="D37" s="99">
        <v>18.13</v>
      </c>
      <c r="E37" s="150">
        <f>D37*5%+D37</f>
        <v>19.0365</v>
      </c>
    </row>
    <row r="38" spans="1:5" ht="15.75">
      <c r="A38" s="227"/>
      <c r="B38" s="6" t="s">
        <v>27</v>
      </c>
      <c r="C38" s="161">
        <v>20</v>
      </c>
      <c r="D38" s="99">
        <v>24.17</v>
      </c>
      <c r="E38" s="150">
        <f>D38*5%+D38</f>
        <v>25.378500000000003</v>
      </c>
    </row>
    <row r="39" spans="1:5" ht="31.5">
      <c r="A39" s="158" t="s">
        <v>316</v>
      </c>
      <c r="B39" s="227"/>
      <c r="C39" s="227"/>
      <c r="D39" s="227"/>
      <c r="E39" s="227"/>
    </row>
    <row r="40" spans="1:5" ht="15.75">
      <c r="A40" s="227"/>
      <c r="B40" s="6" t="s">
        <v>25</v>
      </c>
      <c r="C40" s="159">
        <v>15</v>
      </c>
      <c r="D40" s="160">
        <v>18.13</v>
      </c>
      <c r="E40" s="161">
        <v>19.04</v>
      </c>
    </row>
    <row r="41" spans="1:5" ht="15.75">
      <c r="A41" s="227"/>
      <c r="B41" s="6" t="s">
        <v>28</v>
      </c>
      <c r="C41" s="159">
        <v>20</v>
      </c>
      <c r="D41" s="160">
        <v>24.17</v>
      </c>
      <c r="E41" s="161">
        <v>25.38</v>
      </c>
    </row>
    <row r="42" spans="1:5" ht="15.75">
      <c r="A42" s="227"/>
      <c r="B42" s="6" t="s">
        <v>29</v>
      </c>
      <c r="C42" s="159">
        <v>25</v>
      </c>
      <c r="D42" s="160">
        <v>30.21</v>
      </c>
      <c r="E42" s="161">
        <v>31.72</v>
      </c>
    </row>
    <row r="43" spans="1:5" ht="16.5" thickBot="1">
      <c r="A43" s="228"/>
      <c r="B43" s="86"/>
      <c r="C43" s="228"/>
      <c r="D43" s="87"/>
      <c r="E43" s="229"/>
    </row>
    <row r="44" spans="1:5" ht="16.5" thickTop="1">
      <c r="A44" s="25" t="s">
        <v>72</v>
      </c>
      <c r="B44" s="164"/>
      <c r="C44" s="14" t="s">
        <v>335</v>
      </c>
      <c r="D44" s="14" t="s">
        <v>335</v>
      </c>
      <c r="E44" s="14" t="s">
        <v>335</v>
      </c>
    </row>
    <row r="45" spans="1:5" ht="16.5" thickBot="1">
      <c r="A45" s="38"/>
      <c r="B45" s="165"/>
      <c r="C45" s="101"/>
      <c r="D45" s="21"/>
      <c r="E45" s="21"/>
    </row>
    <row r="46" spans="1:5" ht="15.75">
      <c r="A46" s="35" t="s">
        <v>3</v>
      </c>
      <c r="B46" s="102"/>
      <c r="C46" s="29">
        <v>1000</v>
      </c>
      <c r="D46" s="22">
        <v>1194.75</v>
      </c>
      <c r="E46" s="186">
        <v>1250</v>
      </c>
    </row>
    <row r="47" spans="1:5" ht="15.75">
      <c r="A47" s="27" t="s">
        <v>5</v>
      </c>
      <c r="B47" s="6"/>
      <c r="C47" s="29">
        <v>1200</v>
      </c>
      <c r="D47" s="22">
        <v>1433.65</v>
      </c>
      <c r="E47" s="186">
        <v>1500</v>
      </c>
    </row>
    <row r="48" spans="1:5" ht="15.75">
      <c r="A48" s="27" t="s">
        <v>6</v>
      </c>
      <c r="B48" s="6"/>
      <c r="C48" s="29">
        <v>1000</v>
      </c>
      <c r="D48" s="22">
        <v>1194.75</v>
      </c>
      <c r="E48" s="186">
        <v>1250</v>
      </c>
    </row>
    <row r="49" spans="1:5" ht="15.75">
      <c r="A49" s="27" t="s">
        <v>7</v>
      </c>
      <c r="B49" s="6"/>
      <c r="C49" s="29">
        <v>1200</v>
      </c>
      <c r="D49" s="22">
        <v>1433.65</v>
      </c>
      <c r="E49" s="186">
        <v>1500</v>
      </c>
    </row>
    <row r="50" spans="1:5" ht="15.75">
      <c r="A50" s="27" t="s">
        <v>8</v>
      </c>
      <c r="B50" s="6"/>
      <c r="C50" s="29">
        <v>1200</v>
      </c>
      <c r="D50" s="22">
        <v>1433.65</v>
      </c>
      <c r="E50" s="186">
        <v>1500</v>
      </c>
    </row>
    <row r="51" spans="1:5" ht="15.75">
      <c r="A51" s="27" t="s">
        <v>9</v>
      </c>
      <c r="B51" s="6"/>
      <c r="C51" s="29">
        <v>1200</v>
      </c>
      <c r="D51" s="22">
        <v>1433.65</v>
      </c>
      <c r="E51" s="186">
        <v>1500</v>
      </c>
    </row>
    <row r="52" spans="1:5" ht="15.75">
      <c r="A52" s="27" t="s">
        <v>10</v>
      </c>
      <c r="B52" s="6"/>
      <c r="C52" s="29">
        <v>1200</v>
      </c>
      <c r="D52" s="22">
        <v>1433.65</v>
      </c>
      <c r="E52" s="186">
        <v>1500</v>
      </c>
    </row>
    <row r="53" spans="1:5" ht="15.75">
      <c r="A53" s="27" t="s">
        <v>12</v>
      </c>
      <c r="B53" s="6"/>
      <c r="C53" s="29">
        <v>1200</v>
      </c>
      <c r="D53" s="22">
        <v>1433.65</v>
      </c>
      <c r="E53" s="186">
        <v>1500</v>
      </c>
    </row>
    <row r="54" spans="1:5" ht="15.75">
      <c r="A54" s="27" t="s">
        <v>11</v>
      </c>
      <c r="B54" s="6"/>
      <c r="C54" s="29">
        <v>1200</v>
      </c>
      <c r="D54" s="22">
        <v>1433.65</v>
      </c>
      <c r="E54" s="186">
        <v>1500</v>
      </c>
    </row>
    <row r="55" spans="1:5" ht="15.75">
      <c r="A55" s="27" t="s">
        <v>13</v>
      </c>
      <c r="B55" s="6"/>
      <c r="C55" s="155">
        <v>1200</v>
      </c>
      <c r="D55" s="156">
        <v>1433.65</v>
      </c>
      <c r="E55" s="186">
        <v>1500</v>
      </c>
    </row>
    <row r="56" spans="1:5" ht="15.75">
      <c r="A56" s="151"/>
      <c r="B56" s="86"/>
      <c r="C56" s="98"/>
      <c r="D56" s="83"/>
      <c r="E56" s="84"/>
    </row>
    <row r="57" spans="1:5" ht="15.75">
      <c r="A57" s="3" t="s">
        <v>15</v>
      </c>
      <c r="B57" s="126"/>
      <c r="C57" s="14" t="s">
        <v>335</v>
      </c>
      <c r="D57" s="14" t="s">
        <v>335</v>
      </c>
      <c r="E57" s="14" t="s">
        <v>335</v>
      </c>
    </row>
    <row r="58" spans="1:5" ht="15.75">
      <c r="A58" s="3" t="s">
        <v>16</v>
      </c>
      <c r="B58" s="153"/>
      <c r="C58" s="162"/>
      <c r="D58" s="135"/>
      <c r="E58" s="163"/>
    </row>
    <row r="59" spans="1:5" ht="15.75">
      <c r="A59" s="3" t="s">
        <v>17</v>
      </c>
      <c r="B59" s="2"/>
      <c r="C59" s="162"/>
      <c r="D59" s="135"/>
      <c r="E59" s="163"/>
    </row>
    <row r="60" spans="1:5" ht="15.75">
      <c r="A60" s="63"/>
      <c r="B60" s="153" t="s">
        <v>1</v>
      </c>
      <c r="C60" s="162"/>
      <c r="D60" s="135"/>
      <c r="E60" s="163"/>
    </row>
    <row r="61" spans="1:5" ht="15.75">
      <c r="A61" s="5" t="s">
        <v>22</v>
      </c>
      <c r="B61" s="154" t="s">
        <v>4</v>
      </c>
      <c r="C61" s="99">
        <v>300</v>
      </c>
      <c r="D61" s="84" t="s">
        <v>334</v>
      </c>
      <c r="E61" s="84" t="s">
        <v>334</v>
      </c>
    </row>
    <row r="62" spans="1:5" ht="15.75">
      <c r="A62" s="5" t="s">
        <v>346</v>
      </c>
      <c r="B62" s="154"/>
      <c r="C62" s="99"/>
      <c r="D62" s="84"/>
      <c r="E62" s="123">
        <v>50</v>
      </c>
    </row>
    <row r="63" spans="1:5" ht="15.75">
      <c r="A63" s="5" t="s">
        <v>5</v>
      </c>
      <c r="B63" s="154" t="s">
        <v>4</v>
      </c>
      <c r="C63" s="99">
        <v>500</v>
      </c>
      <c r="D63" s="84" t="s">
        <v>334</v>
      </c>
      <c r="E63" s="84" t="s">
        <v>334</v>
      </c>
    </row>
    <row r="64" spans="1:5" ht="15.75">
      <c r="A64" s="5" t="s">
        <v>6</v>
      </c>
      <c r="B64" s="154" t="s">
        <v>4</v>
      </c>
      <c r="C64" s="99">
        <v>300</v>
      </c>
      <c r="D64" s="84" t="s">
        <v>334</v>
      </c>
      <c r="E64" s="84" t="s">
        <v>334</v>
      </c>
    </row>
    <row r="65" spans="1:5" ht="15.75">
      <c r="A65" s="5" t="s">
        <v>7</v>
      </c>
      <c r="B65" s="154" t="s">
        <v>4</v>
      </c>
      <c r="C65" s="99">
        <v>500</v>
      </c>
      <c r="D65" s="84" t="s">
        <v>334</v>
      </c>
      <c r="E65" s="84" t="s">
        <v>334</v>
      </c>
    </row>
    <row r="66" spans="1:5" ht="15.75">
      <c r="A66" s="5" t="s">
        <v>8</v>
      </c>
      <c r="B66" s="154" t="s">
        <v>4</v>
      </c>
      <c r="C66" s="99">
        <v>5000</v>
      </c>
      <c r="D66" s="84" t="s">
        <v>334</v>
      </c>
      <c r="E66" s="84" t="s">
        <v>334</v>
      </c>
    </row>
    <row r="67" spans="1:5" ht="15.75">
      <c r="A67" s="5" t="s">
        <v>9</v>
      </c>
      <c r="B67" s="154" t="s">
        <v>4</v>
      </c>
      <c r="C67" s="99">
        <v>500</v>
      </c>
      <c r="D67" s="84" t="s">
        <v>334</v>
      </c>
      <c r="E67" s="84" t="s">
        <v>334</v>
      </c>
    </row>
    <row r="68" spans="1:5" ht="15.75">
      <c r="A68" s="5" t="s">
        <v>10</v>
      </c>
      <c r="B68" s="154" t="s">
        <v>4</v>
      </c>
      <c r="C68" s="99">
        <v>5000</v>
      </c>
      <c r="D68" s="84" t="s">
        <v>334</v>
      </c>
      <c r="E68" s="84" t="s">
        <v>334</v>
      </c>
    </row>
    <row r="69" spans="1:5" ht="15.75">
      <c r="A69" s="5" t="s">
        <v>12</v>
      </c>
      <c r="B69" s="154" t="s">
        <v>4</v>
      </c>
      <c r="C69" s="99">
        <v>2500</v>
      </c>
      <c r="D69" s="84" t="s">
        <v>334</v>
      </c>
      <c r="E69" s="84" t="s">
        <v>334</v>
      </c>
    </row>
    <row r="70" spans="1:5" ht="15.75">
      <c r="A70" s="5" t="s">
        <v>11</v>
      </c>
      <c r="B70" s="154" t="s">
        <v>4</v>
      </c>
      <c r="C70" s="99">
        <v>5000</v>
      </c>
      <c r="D70" s="84" t="s">
        <v>334</v>
      </c>
      <c r="E70" s="84" t="s">
        <v>334</v>
      </c>
    </row>
    <row r="71" spans="1:5" ht="15.75">
      <c r="A71" s="5" t="s">
        <v>13</v>
      </c>
      <c r="B71" s="154" t="s">
        <v>4</v>
      </c>
      <c r="C71" s="99">
        <v>5000</v>
      </c>
      <c r="D71" s="84" t="s">
        <v>334</v>
      </c>
      <c r="E71" s="84" t="s">
        <v>334</v>
      </c>
    </row>
    <row r="72" spans="1:5" ht="15.75">
      <c r="A72" s="10" t="s">
        <v>14</v>
      </c>
      <c r="B72" s="154" t="s">
        <v>23</v>
      </c>
      <c r="C72" s="99">
        <v>30</v>
      </c>
      <c r="D72" s="84" t="s">
        <v>334</v>
      </c>
      <c r="E72" s="84" t="s">
        <v>334</v>
      </c>
    </row>
    <row r="73" spans="1:5" ht="15.75">
      <c r="A73" s="151"/>
      <c r="B73" s="86"/>
      <c r="C73" s="152"/>
      <c r="D73" s="64"/>
      <c r="E73" s="75"/>
    </row>
    <row r="74" spans="1:5" ht="16.5" thickBot="1">
      <c r="A74" s="228"/>
      <c r="B74" s="228"/>
      <c r="C74" s="228"/>
      <c r="D74" s="228"/>
      <c r="E74" s="228"/>
    </row>
    <row r="75" spans="1:5" ht="15.75">
      <c r="A75" s="25" t="s">
        <v>30</v>
      </c>
      <c r="B75" s="230"/>
      <c r="C75" s="104" t="s">
        <v>19</v>
      </c>
      <c r="D75" s="104" t="s">
        <v>19</v>
      </c>
      <c r="E75" s="104" t="s">
        <v>19</v>
      </c>
    </row>
    <row r="76" spans="1:5" ht="16.5" thickBot="1">
      <c r="A76" s="38"/>
      <c r="B76" s="231"/>
      <c r="C76" s="105" t="s">
        <v>31</v>
      </c>
      <c r="D76" s="105" t="s">
        <v>31</v>
      </c>
      <c r="E76" s="105" t="s">
        <v>31</v>
      </c>
    </row>
    <row r="77" spans="1:5" ht="16.5" thickBot="1">
      <c r="A77" s="103" t="s">
        <v>3</v>
      </c>
      <c r="B77" s="232"/>
      <c r="C77" s="107">
        <v>35</v>
      </c>
      <c r="D77" s="232" t="s">
        <v>317</v>
      </c>
      <c r="E77" s="189">
        <v>38.33</v>
      </c>
    </row>
    <row r="78" spans="1:5" ht="16.5" thickBot="1">
      <c r="A78" s="17" t="s">
        <v>5</v>
      </c>
      <c r="B78" s="232"/>
      <c r="C78" s="107">
        <v>120</v>
      </c>
      <c r="D78" s="232" t="s">
        <v>317</v>
      </c>
      <c r="E78" s="189">
        <f aca="true" t="shared" si="2" ref="E78:E87">C78*9.5%+C78</f>
        <v>131.4</v>
      </c>
    </row>
    <row r="79" spans="1:5" ht="16.5" thickBot="1">
      <c r="A79" s="17" t="s">
        <v>6</v>
      </c>
      <c r="B79" s="232"/>
      <c r="C79" s="107">
        <v>35</v>
      </c>
      <c r="D79" s="232" t="s">
        <v>317</v>
      </c>
      <c r="E79" s="189">
        <v>38.33</v>
      </c>
    </row>
    <row r="80" spans="1:5" ht="16.5" thickBot="1">
      <c r="A80" s="17" t="s">
        <v>7</v>
      </c>
      <c r="B80" s="232"/>
      <c r="C80" s="107">
        <v>60</v>
      </c>
      <c r="D80" s="232" t="s">
        <v>317</v>
      </c>
      <c r="E80" s="189">
        <f t="shared" si="2"/>
        <v>65.7</v>
      </c>
    </row>
    <row r="81" spans="1:5" ht="16.5" thickBot="1">
      <c r="A81" s="17" t="s">
        <v>8</v>
      </c>
      <c r="B81" s="232"/>
      <c r="C81" s="107">
        <v>150</v>
      </c>
      <c r="D81" s="232" t="s">
        <v>318</v>
      </c>
      <c r="E81" s="189">
        <f t="shared" si="2"/>
        <v>164.25</v>
      </c>
    </row>
    <row r="82" spans="1:5" ht="16.5" thickBot="1">
      <c r="A82" s="17" t="s">
        <v>9</v>
      </c>
      <c r="B82" s="232"/>
      <c r="C82" s="107">
        <v>150</v>
      </c>
      <c r="D82" s="232" t="s">
        <v>318</v>
      </c>
      <c r="E82" s="189">
        <f t="shared" si="2"/>
        <v>164.25</v>
      </c>
    </row>
    <row r="83" spans="1:5" ht="16.5" thickBot="1">
      <c r="A83" s="17" t="s">
        <v>32</v>
      </c>
      <c r="B83" s="232"/>
      <c r="C83" s="107">
        <v>150</v>
      </c>
      <c r="D83" s="232" t="s">
        <v>318</v>
      </c>
      <c r="E83" s="189">
        <f t="shared" si="2"/>
        <v>164.25</v>
      </c>
    </row>
    <row r="84" spans="1:5" ht="16.5" thickBot="1">
      <c r="A84" s="17" t="s">
        <v>12</v>
      </c>
      <c r="B84" s="232"/>
      <c r="C84" s="107">
        <v>150</v>
      </c>
      <c r="D84" s="232" t="s">
        <v>318</v>
      </c>
      <c r="E84" s="189">
        <f t="shared" si="2"/>
        <v>164.25</v>
      </c>
    </row>
    <row r="85" spans="1:5" ht="16.5" thickBot="1">
      <c r="A85" s="17" t="s">
        <v>11</v>
      </c>
      <c r="B85" s="232"/>
      <c r="C85" s="107">
        <v>150</v>
      </c>
      <c r="D85" s="232" t="s">
        <v>318</v>
      </c>
      <c r="E85" s="189">
        <f t="shared" si="2"/>
        <v>164.25</v>
      </c>
    </row>
    <row r="86" spans="1:5" ht="16.5" thickBot="1">
      <c r="A86" s="17" t="s">
        <v>13</v>
      </c>
      <c r="B86" s="232"/>
      <c r="C86" s="107">
        <v>150</v>
      </c>
      <c r="D86" s="232" t="s">
        <v>318</v>
      </c>
      <c r="E86" s="189">
        <f t="shared" si="2"/>
        <v>164.25</v>
      </c>
    </row>
    <row r="87" spans="1:5" ht="15.75">
      <c r="A87" s="204" t="s">
        <v>14</v>
      </c>
      <c r="B87" s="233"/>
      <c r="C87" s="205">
        <v>10</v>
      </c>
      <c r="D87" s="233" t="s">
        <v>317</v>
      </c>
      <c r="E87" s="206">
        <f t="shared" si="2"/>
        <v>10.95</v>
      </c>
    </row>
    <row r="88" spans="1:5" ht="15.75">
      <c r="A88" s="227"/>
      <c r="B88" s="227"/>
      <c r="C88" s="227"/>
      <c r="D88" s="227"/>
      <c r="E88" s="234"/>
    </row>
    <row r="89" spans="1:5" ht="15.75">
      <c r="A89" s="8" t="s">
        <v>33</v>
      </c>
      <c r="B89" s="227"/>
      <c r="C89" s="81"/>
      <c r="D89" s="227"/>
      <c r="E89" s="8" t="s">
        <v>34</v>
      </c>
    </row>
    <row r="90" spans="1:5" ht="15.75">
      <c r="A90" s="207" t="s">
        <v>35</v>
      </c>
      <c r="B90" s="8"/>
      <c r="C90" s="81"/>
      <c r="D90" s="227"/>
      <c r="E90" s="227"/>
    </row>
    <row r="91" spans="1:5" ht="15.75">
      <c r="A91" s="8" t="s">
        <v>36</v>
      </c>
      <c r="B91" s="8"/>
      <c r="C91" s="81"/>
      <c r="D91" s="81">
        <v>41.82</v>
      </c>
      <c r="E91" s="150">
        <f>D91*5%+D91</f>
        <v>43.911</v>
      </c>
    </row>
    <row r="92" spans="1:5" ht="15.75">
      <c r="A92" s="8" t="s">
        <v>37</v>
      </c>
      <c r="B92" s="8"/>
      <c r="C92" s="81"/>
      <c r="D92" s="81">
        <v>143.37</v>
      </c>
      <c r="E92" s="150">
        <f>D92*5%+D92</f>
        <v>150.5385</v>
      </c>
    </row>
    <row r="93" spans="1:5" ht="15.75">
      <c r="A93" s="228"/>
      <c r="B93" s="228"/>
      <c r="C93" s="228"/>
      <c r="D93" s="228"/>
      <c r="E93" s="75"/>
    </row>
    <row r="94" spans="1:5" ht="15.75">
      <c r="A94" s="228"/>
      <c r="B94" s="228"/>
      <c r="C94" s="228"/>
      <c r="D94" s="228"/>
      <c r="E94" s="75"/>
    </row>
    <row r="95" spans="1:5" ht="16.5" thickBot="1">
      <c r="A95" s="228"/>
      <c r="B95" s="228"/>
      <c r="C95" s="228"/>
      <c r="D95" s="228"/>
      <c r="E95" s="75"/>
    </row>
    <row r="96" spans="1:5" ht="15.75">
      <c r="A96" s="25" t="s">
        <v>70</v>
      </c>
      <c r="B96" s="235"/>
      <c r="C96" s="100" t="s">
        <v>19</v>
      </c>
      <c r="D96" s="20" t="s">
        <v>19</v>
      </c>
      <c r="E96" s="20" t="s">
        <v>19</v>
      </c>
    </row>
    <row r="97" spans="1:5" ht="16.5" thickBot="1">
      <c r="A97" s="38"/>
      <c r="B97" s="236"/>
      <c r="C97" s="112" t="s">
        <v>20</v>
      </c>
      <c r="D97" s="97" t="s">
        <v>20</v>
      </c>
      <c r="E97" s="97" t="s">
        <v>20</v>
      </c>
    </row>
    <row r="98" spans="1:5" ht="16.5" thickBot="1">
      <c r="A98" s="35" t="s">
        <v>3</v>
      </c>
      <c r="B98" s="237"/>
      <c r="C98" s="98">
        <v>400</v>
      </c>
      <c r="D98" s="83">
        <v>477.9</v>
      </c>
      <c r="E98" s="189">
        <v>500</v>
      </c>
    </row>
    <row r="99" spans="1:5" ht="16.5" thickBot="1">
      <c r="A99" s="30" t="s">
        <v>5</v>
      </c>
      <c r="B99" s="227"/>
      <c r="C99" s="98">
        <v>650</v>
      </c>
      <c r="D99" s="83">
        <v>776.55</v>
      </c>
      <c r="E99" s="189">
        <v>820</v>
      </c>
    </row>
    <row r="100" spans="1:5" ht="16.5" thickBot="1">
      <c r="A100" s="27" t="s">
        <v>6</v>
      </c>
      <c r="B100" s="227"/>
      <c r="C100" s="98">
        <v>400</v>
      </c>
      <c r="D100" s="83">
        <v>477.9</v>
      </c>
      <c r="E100" s="189">
        <v>500</v>
      </c>
    </row>
    <row r="101" spans="1:5" ht="16.5" thickBot="1">
      <c r="A101" s="30" t="s">
        <v>7</v>
      </c>
      <c r="B101" s="227"/>
      <c r="C101" s="98">
        <v>650</v>
      </c>
      <c r="D101" s="83">
        <v>776.55</v>
      </c>
      <c r="E101" s="189">
        <v>820</v>
      </c>
    </row>
    <row r="102" spans="1:5" ht="16.5" thickBot="1">
      <c r="A102" s="27" t="s">
        <v>8</v>
      </c>
      <c r="B102" s="227"/>
      <c r="C102" s="98">
        <v>650</v>
      </c>
      <c r="D102" s="83">
        <v>776.55</v>
      </c>
      <c r="E102" s="189">
        <v>820</v>
      </c>
    </row>
    <row r="103" spans="1:5" ht="16.5" thickBot="1">
      <c r="A103" s="30" t="s">
        <v>9</v>
      </c>
      <c r="B103" s="227"/>
      <c r="C103" s="98">
        <v>650</v>
      </c>
      <c r="D103" s="83">
        <v>776.55</v>
      </c>
      <c r="E103" s="189">
        <v>820</v>
      </c>
    </row>
    <row r="104" spans="1:5" ht="16.5" thickBot="1">
      <c r="A104" s="27" t="s">
        <v>10</v>
      </c>
      <c r="B104" s="227"/>
      <c r="C104" s="98">
        <v>650</v>
      </c>
      <c r="D104" s="83">
        <v>776.55</v>
      </c>
      <c r="E104" s="189">
        <v>820</v>
      </c>
    </row>
    <row r="105" spans="1:5" ht="16.5" thickBot="1">
      <c r="A105" s="30" t="s">
        <v>12</v>
      </c>
      <c r="B105" s="227"/>
      <c r="C105" s="98">
        <v>650</v>
      </c>
      <c r="D105" s="83">
        <v>776.55</v>
      </c>
      <c r="E105" s="189">
        <v>820</v>
      </c>
    </row>
    <row r="106" spans="1:5" ht="16.5" thickBot="1">
      <c r="A106" s="27" t="s">
        <v>11</v>
      </c>
      <c r="B106" s="227"/>
      <c r="C106" s="98">
        <v>650</v>
      </c>
      <c r="D106" s="83">
        <v>776.55</v>
      </c>
      <c r="E106" s="189">
        <v>820</v>
      </c>
    </row>
    <row r="107" spans="1:5" ht="16.5" thickBot="1">
      <c r="A107" s="27" t="s">
        <v>13</v>
      </c>
      <c r="B107" s="227"/>
      <c r="C107" s="98">
        <v>650</v>
      </c>
      <c r="D107" s="83">
        <v>776.55</v>
      </c>
      <c r="E107" s="189">
        <v>820</v>
      </c>
    </row>
    <row r="108" spans="1:5" ht="16.5" thickBot="1">
      <c r="A108" s="228"/>
      <c r="B108" s="228"/>
      <c r="C108" s="228"/>
      <c r="D108" s="228"/>
      <c r="E108" s="75"/>
    </row>
    <row r="109" spans="1:5" ht="15.75">
      <c r="A109" s="25" t="s">
        <v>71</v>
      </c>
      <c r="B109" s="238"/>
      <c r="C109" s="100" t="s">
        <v>335</v>
      </c>
      <c r="D109" s="100" t="s">
        <v>335</v>
      </c>
      <c r="E109" s="100" t="s">
        <v>335</v>
      </c>
    </row>
    <row r="110" spans="1:5" ht="16.5" thickBot="1">
      <c r="A110" s="38"/>
      <c r="B110" s="239"/>
      <c r="C110" s="112"/>
      <c r="D110" s="97"/>
      <c r="E110" s="97"/>
    </row>
    <row r="111" spans="1:5" ht="16.5" thickBot="1">
      <c r="A111" s="35" t="s">
        <v>3</v>
      </c>
      <c r="B111" s="240"/>
      <c r="C111" s="98">
        <v>70</v>
      </c>
      <c r="D111" s="83">
        <v>83.65</v>
      </c>
      <c r="E111" s="189">
        <v>90</v>
      </c>
    </row>
    <row r="112" spans="1:5" ht="16.5" thickBot="1">
      <c r="A112" s="30" t="s">
        <v>5</v>
      </c>
      <c r="B112" s="240"/>
      <c r="C112" s="98">
        <v>250</v>
      </c>
      <c r="D112" s="83">
        <v>298.65</v>
      </c>
      <c r="E112" s="189">
        <v>320</v>
      </c>
    </row>
    <row r="113" spans="1:5" ht="16.5" thickBot="1">
      <c r="A113" s="27" t="s">
        <v>6</v>
      </c>
      <c r="B113" s="240"/>
      <c r="C113" s="98">
        <v>270</v>
      </c>
      <c r="D113" s="83">
        <v>325</v>
      </c>
      <c r="E113" s="189">
        <v>350</v>
      </c>
    </row>
    <row r="114" spans="1:5" ht="16.5" thickBot="1">
      <c r="A114" s="30" t="s">
        <v>7</v>
      </c>
      <c r="B114" s="240"/>
      <c r="C114" s="98">
        <v>250</v>
      </c>
      <c r="D114" s="83">
        <v>298.65</v>
      </c>
      <c r="E114" s="189">
        <v>320</v>
      </c>
    </row>
    <row r="115" spans="1:5" ht="16.5" thickBot="1">
      <c r="A115" s="27" t="s">
        <v>8</v>
      </c>
      <c r="B115" s="240"/>
      <c r="C115" s="98">
        <v>250</v>
      </c>
      <c r="D115" s="83">
        <v>298.65</v>
      </c>
      <c r="E115" s="189">
        <v>320</v>
      </c>
    </row>
    <row r="116" spans="1:5" ht="16.5" thickBot="1">
      <c r="A116" s="30" t="s">
        <v>9</v>
      </c>
      <c r="B116" s="240"/>
      <c r="C116" s="98">
        <v>250</v>
      </c>
      <c r="D116" s="83">
        <v>298.65</v>
      </c>
      <c r="E116" s="189">
        <v>320</v>
      </c>
    </row>
    <row r="117" spans="1:5" ht="16.5" thickBot="1">
      <c r="A117" s="27" t="s">
        <v>10</v>
      </c>
      <c r="B117" s="240"/>
      <c r="C117" s="98">
        <v>250</v>
      </c>
      <c r="D117" s="83">
        <v>298.65</v>
      </c>
      <c r="E117" s="189">
        <v>320</v>
      </c>
    </row>
    <row r="118" spans="1:5" ht="16.5" thickBot="1">
      <c r="A118" s="30" t="s">
        <v>12</v>
      </c>
      <c r="B118" s="240"/>
      <c r="C118" s="98">
        <v>250</v>
      </c>
      <c r="D118" s="83">
        <v>298.65</v>
      </c>
      <c r="E118" s="189">
        <v>320</v>
      </c>
    </row>
    <row r="119" spans="1:5" ht="16.5" thickBot="1">
      <c r="A119" s="27" t="s">
        <v>11</v>
      </c>
      <c r="B119" s="240"/>
      <c r="C119" s="98">
        <v>250</v>
      </c>
      <c r="D119" s="83">
        <v>298.65</v>
      </c>
      <c r="E119" s="189">
        <v>320</v>
      </c>
    </row>
    <row r="120" spans="1:5" ht="16.5" thickBot="1">
      <c r="A120" s="27" t="s">
        <v>13</v>
      </c>
      <c r="B120" s="240"/>
      <c r="C120" s="98">
        <v>250</v>
      </c>
      <c r="D120" s="83">
        <v>298.65</v>
      </c>
      <c r="E120" s="189">
        <v>320</v>
      </c>
    </row>
    <row r="121" spans="1:5" ht="16.5" thickBot="1">
      <c r="A121" s="228"/>
      <c r="B121" s="228"/>
      <c r="C121" s="228"/>
      <c r="D121" s="228"/>
      <c r="E121" s="75"/>
    </row>
    <row r="122" spans="1:5" ht="16.5" thickBot="1">
      <c r="A122" s="122" t="s">
        <v>0</v>
      </c>
      <c r="B122" s="241"/>
      <c r="C122" s="100" t="s">
        <v>335</v>
      </c>
      <c r="D122" s="100" t="s">
        <v>335</v>
      </c>
      <c r="E122" s="100" t="s">
        <v>335</v>
      </c>
    </row>
    <row r="123" spans="1:5" ht="16.5" thickBot="1">
      <c r="A123" s="108" t="s">
        <v>240</v>
      </c>
      <c r="B123" s="232"/>
      <c r="C123" s="109">
        <v>240</v>
      </c>
      <c r="D123" s="110">
        <v>286.75</v>
      </c>
      <c r="E123" s="189">
        <v>300</v>
      </c>
    </row>
    <row r="124" spans="1:5" ht="16.5" thickBot="1">
      <c r="A124" s="108" t="s">
        <v>241</v>
      </c>
      <c r="B124" s="232"/>
      <c r="C124" s="109">
        <v>120</v>
      </c>
      <c r="D124" s="110">
        <v>143.35</v>
      </c>
      <c r="E124" s="189">
        <v>150</v>
      </c>
    </row>
    <row r="125" spans="1:5" ht="16.5" thickBot="1">
      <c r="A125" s="108" t="s">
        <v>244</v>
      </c>
      <c r="B125" s="111" t="s">
        <v>321</v>
      </c>
      <c r="C125" s="109">
        <v>45</v>
      </c>
      <c r="D125" s="110">
        <v>53.75</v>
      </c>
      <c r="E125" s="189">
        <v>60</v>
      </c>
    </row>
    <row r="126" spans="1:5" ht="15.75">
      <c r="A126" s="217" t="s">
        <v>244</v>
      </c>
      <c r="B126" s="218" t="s">
        <v>322</v>
      </c>
      <c r="C126" s="219">
        <v>50</v>
      </c>
      <c r="D126" s="220">
        <v>59.75</v>
      </c>
      <c r="E126" s="206">
        <v>70</v>
      </c>
    </row>
    <row r="127" spans="1:5" ht="15.75">
      <c r="A127" s="253" t="s">
        <v>365</v>
      </c>
      <c r="B127" s="254"/>
      <c r="C127" s="117"/>
      <c r="D127" s="117"/>
      <c r="E127" s="200">
        <v>70</v>
      </c>
    </row>
    <row r="128" spans="1:5" ht="15.75">
      <c r="A128" s="253" t="s">
        <v>366</v>
      </c>
      <c r="B128" s="254"/>
      <c r="C128" s="117"/>
      <c r="D128" s="117"/>
      <c r="E128" s="245">
        <v>100</v>
      </c>
    </row>
    <row r="129" spans="1:5" ht="16.5" thickBot="1">
      <c r="A129" s="221"/>
      <c r="B129" s="242"/>
      <c r="C129" s="50"/>
      <c r="D129" s="64"/>
      <c r="E129" s="75"/>
    </row>
    <row r="130" spans="1:5" ht="15.75">
      <c r="A130" s="4" t="s">
        <v>329</v>
      </c>
      <c r="B130" s="226"/>
      <c r="C130" s="100" t="s">
        <v>335</v>
      </c>
      <c r="D130" s="100" t="s">
        <v>335</v>
      </c>
      <c r="E130" s="100" t="s">
        <v>335</v>
      </c>
    </row>
    <row r="131" spans="1:5" ht="23.25" customHeight="1">
      <c r="A131" s="9" t="s">
        <v>170</v>
      </c>
      <c r="B131" s="222" t="s">
        <v>171</v>
      </c>
      <c r="C131" s="81" t="s">
        <v>325</v>
      </c>
      <c r="D131" s="81" t="s">
        <v>325</v>
      </c>
      <c r="E131" s="150">
        <v>500</v>
      </c>
    </row>
    <row r="132" spans="1:5" ht="23.25" customHeight="1" thickBot="1">
      <c r="A132" s="9" t="s">
        <v>338</v>
      </c>
      <c r="B132" s="222"/>
      <c r="C132" s="81" t="s">
        <v>325</v>
      </c>
      <c r="D132" s="81" t="s">
        <v>325</v>
      </c>
      <c r="E132" s="190">
        <v>490</v>
      </c>
    </row>
    <row r="133" spans="1:5" ht="19.5" customHeight="1" thickBot="1">
      <c r="A133" s="9" t="s">
        <v>172</v>
      </c>
      <c r="B133" s="222" t="s">
        <v>173</v>
      </c>
      <c r="C133" s="81">
        <v>500</v>
      </c>
      <c r="D133" s="83">
        <v>597.35</v>
      </c>
      <c r="E133" s="189">
        <v>300</v>
      </c>
    </row>
    <row r="134" spans="1:5" ht="24.75" customHeight="1" thickBot="1">
      <c r="A134" s="53" t="s">
        <v>339</v>
      </c>
      <c r="B134" s="213" t="s">
        <v>174</v>
      </c>
      <c r="C134" s="117">
        <v>550</v>
      </c>
      <c r="D134" s="117">
        <v>658</v>
      </c>
      <c r="E134" s="214">
        <v>500</v>
      </c>
    </row>
    <row r="135" spans="1:5" ht="24.75" customHeight="1" thickBot="1">
      <c r="A135" s="9" t="s">
        <v>339</v>
      </c>
      <c r="B135" s="222" t="s">
        <v>341</v>
      </c>
      <c r="C135" s="81"/>
      <c r="D135" s="83"/>
      <c r="E135" s="189">
        <v>210</v>
      </c>
    </row>
    <row r="136" spans="1:5" ht="24.75" customHeight="1" thickBot="1">
      <c r="A136" s="9" t="s">
        <v>340</v>
      </c>
      <c r="B136" s="222" t="s">
        <v>341</v>
      </c>
      <c r="C136" s="81"/>
      <c r="D136" s="83"/>
      <c r="E136" s="189">
        <v>300</v>
      </c>
    </row>
    <row r="137" spans="1:5" ht="20.25" customHeight="1" thickBot="1">
      <c r="A137" s="209"/>
      <c r="B137" s="210" t="s">
        <v>175</v>
      </c>
      <c r="C137" s="211">
        <v>500</v>
      </c>
      <c r="D137" s="211">
        <v>597.35</v>
      </c>
      <c r="E137" s="212">
        <v>650</v>
      </c>
    </row>
    <row r="138" spans="1:5" ht="20.25" customHeight="1" thickBot="1">
      <c r="A138" s="121" t="s">
        <v>342</v>
      </c>
      <c r="B138" s="250" t="s">
        <v>356</v>
      </c>
      <c r="C138" s="251"/>
      <c r="D138" s="251"/>
      <c r="E138" s="252"/>
    </row>
    <row r="139" spans="1:5" ht="16.5" customHeight="1" thickBot="1">
      <c r="A139" s="46" t="s">
        <v>176</v>
      </c>
      <c r="B139" s="223" t="s">
        <v>177</v>
      </c>
      <c r="C139" s="201">
        <v>300</v>
      </c>
      <c r="D139" s="202">
        <v>358.45</v>
      </c>
      <c r="E139" s="203">
        <f>C139*9.5%+C139</f>
        <v>328.5</v>
      </c>
    </row>
    <row r="140" spans="1:5" ht="15.75" customHeight="1" thickBot="1">
      <c r="A140" s="39" t="s">
        <v>178</v>
      </c>
      <c r="B140" s="61" t="s">
        <v>179</v>
      </c>
      <c r="C140" s="81">
        <v>300</v>
      </c>
      <c r="D140" s="83">
        <v>358.45</v>
      </c>
      <c r="E140" s="111">
        <f>C140*9.5%+C140</f>
        <v>328.5</v>
      </c>
    </row>
    <row r="141" spans="1:5" ht="15.75">
      <c r="A141" s="39" t="s">
        <v>180</v>
      </c>
      <c r="B141" s="23" t="s">
        <v>181</v>
      </c>
      <c r="C141" s="81"/>
      <c r="D141" s="83"/>
      <c r="E141" s="227"/>
    </row>
    <row r="142" spans="1:5" ht="15.75">
      <c r="A142" s="39" t="s">
        <v>182</v>
      </c>
      <c r="B142" s="23" t="s">
        <v>183</v>
      </c>
      <c r="C142" s="81"/>
      <c r="D142" s="83"/>
      <c r="E142" s="227"/>
    </row>
    <row r="143" spans="1:5" ht="15.75">
      <c r="A143" s="23" t="s">
        <v>354</v>
      </c>
      <c r="B143" s="23" t="s">
        <v>355</v>
      </c>
      <c r="C143" s="81"/>
      <c r="D143" s="83"/>
      <c r="E143" s="123">
        <v>1200</v>
      </c>
    </row>
    <row r="144" spans="1:5" ht="15.75">
      <c r="A144" s="23" t="s">
        <v>358</v>
      </c>
      <c r="B144" s="23" t="s">
        <v>359</v>
      </c>
      <c r="C144" s="81"/>
      <c r="D144" s="83"/>
      <c r="E144" s="123">
        <v>500</v>
      </c>
    </row>
    <row r="145" spans="1:5" ht="15.75">
      <c r="A145" s="44"/>
      <c r="B145" s="44"/>
      <c r="C145" s="50"/>
      <c r="D145" s="64"/>
      <c r="E145" s="208"/>
    </row>
    <row r="146" spans="1:5" ht="15.75">
      <c r="A146" s="44"/>
      <c r="B146" s="44"/>
      <c r="C146" s="50"/>
      <c r="D146" s="64"/>
      <c r="E146" s="243"/>
    </row>
    <row r="147" spans="1:5" ht="15.75">
      <c r="A147" s="244"/>
      <c r="B147" s="244"/>
      <c r="C147" s="225" t="s">
        <v>18</v>
      </c>
      <c r="D147" s="225" t="s">
        <v>21</v>
      </c>
      <c r="E147" s="225" t="s">
        <v>309</v>
      </c>
    </row>
    <row r="148" spans="1:5" ht="15.75">
      <c r="A148" s="4" t="s">
        <v>327</v>
      </c>
      <c r="B148" s="52"/>
      <c r="C148" s="135"/>
      <c r="D148" s="135"/>
      <c r="E148" s="226"/>
    </row>
    <row r="149" spans="1:5" ht="15.75">
      <c r="A149" s="4" t="s">
        <v>213</v>
      </c>
      <c r="B149" s="52"/>
      <c r="C149" s="226"/>
      <c r="D149" s="226"/>
      <c r="E149" s="226"/>
    </row>
    <row r="150" spans="1:5" ht="15.75">
      <c r="A150" s="8" t="s">
        <v>214</v>
      </c>
      <c r="B150" s="62"/>
      <c r="C150" s="81">
        <v>2108</v>
      </c>
      <c r="D150" s="83">
        <v>2518.45</v>
      </c>
      <c r="E150" s="150">
        <v>2000</v>
      </c>
    </row>
    <row r="151" spans="1:5" ht="15.75">
      <c r="A151" s="8" t="s">
        <v>215</v>
      </c>
      <c r="B151" s="62"/>
      <c r="C151" s="81">
        <v>2108</v>
      </c>
      <c r="D151" s="83">
        <v>2518.45</v>
      </c>
      <c r="E151" s="150">
        <v>2000</v>
      </c>
    </row>
    <row r="152" spans="1:5" ht="15.75">
      <c r="A152" s="8" t="s">
        <v>216</v>
      </c>
      <c r="B152" s="62"/>
      <c r="C152" s="81">
        <v>850</v>
      </c>
      <c r="D152" s="83">
        <v>1015.55</v>
      </c>
      <c r="E152" s="150">
        <v>850</v>
      </c>
    </row>
    <row r="153" spans="1:5" ht="15.75">
      <c r="A153" s="8" t="s">
        <v>217</v>
      </c>
      <c r="B153" s="62"/>
      <c r="C153" s="81">
        <v>527</v>
      </c>
      <c r="D153" s="83">
        <v>629.65</v>
      </c>
      <c r="E153" s="150">
        <v>500</v>
      </c>
    </row>
    <row r="154" spans="1:5" ht="15.75">
      <c r="A154" s="8" t="s">
        <v>353</v>
      </c>
      <c r="B154" s="62"/>
      <c r="C154" s="81">
        <v>527</v>
      </c>
      <c r="D154" s="83">
        <v>629.65</v>
      </c>
      <c r="E154" s="150">
        <v>500</v>
      </c>
    </row>
    <row r="155" spans="1:5" ht="15.75">
      <c r="A155" s="8" t="s">
        <v>218</v>
      </c>
      <c r="B155" s="62"/>
      <c r="C155" s="81">
        <v>10540</v>
      </c>
      <c r="D155" s="83">
        <v>12592.35</v>
      </c>
      <c r="E155" s="150">
        <v>10000</v>
      </c>
    </row>
    <row r="156" spans="1:5" ht="15.75">
      <c r="A156" s="8" t="s">
        <v>219</v>
      </c>
      <c r="B156" s="62"/>
      <c r="C156" s="81">
        <v>130</v>
      </c>
      <c r="D156" s="83">
        <v>155.3</v>
      </c>
      <c r="E156" s="150">
        <v>500</v>
      </c>
    </row>
    <row r="157" spans="1:5" ht="15.75">
      <c r="A157" s="247" t="s">
        <v>328</v>
      </c>
      <c r="B157" s="248"/>
      <c r="C157" s="248"/>
      <c r="D157" s="248"/>
      <c r="E157" s="249"/>
    </row>
    <row r="158" spans="1:5" ht="15.75">
      <c r="A158" s="227"/>
      <c r="B158" s="227"/>
      <c r="C158" s="227"/>
      <c r="D158" s="227"/>
      <c r="E158" s="227"/>
    </row>
  </sheetData>
  <sheetProtection/>
  <mergeCells count="5">
    <mergeCell ref="A157:E157"/>
    <mergeCell ref="B138:E138"/>
    <mergeCell ref="A128:B128"/>
    <mergeCell ref="A127:B127"/>
    <mergeCell ref="A2:D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5"/>
  <sheetViews>
    <sheetView view="pageBreakPreview" zoomScale="60" zoomScalePageLayoutView="0" workbookViewId="0" topLeftCell="A84">
      <selection activeCell="H51" sqref="H51"/>
    </sheetView>
  </sheetViews>
  <sheetFormatPr defaultColWidth="9.140625" defaultRowHeight="15"/>
  <cols>
    <col min="1" max="1" width="61.8515625" style="0" customWidth="1"/>
    <col min="2" max="2" width="33.7109375" style="0" customWidth="1"/>
    <col min="3" max="3" width="13.421875" style="0" customWidth="1"/>
    <col min="4" max="4" width="12.00390625" style="0" customWidth="1"/>
    <col min="5" max="5" width="13.140625" style="0" customWidth="1"/>
  </cols>
  <sheetData>
    <row r="2" spans="1:5" ht="18.75">
      <c r="A2" s="76"/>
      <c r="B2" s="76"/>
      <c r="C2" s="77" t="s">
        <v>18</v>
      </c>
      <c r="D2" s="77" t="s">
        <v>21</v>
      </c>
      <c r="E2" s="77" t="s">
        <v>309</v>
      </c>
    </row>
    <row r="3" spans="1:5" ht="15.75">
      <c r="A3" s="78" t="s">
        <v>310</v>
      </c>
      <c r="B3" s="74"/>
      <c r="C3" s="79"/>
      <c r="D3" s="79"/>
      <c r="E3" s="80"/>
    </row>
    <row r="4" spans="1:5" ht="15.75">
      <c r="A4" s="4" t="s">
        <v>56</v>
      </c>
      <c r="B4" s="52"/>
      <c r="C4" s="135"/>
      <c r="D4" s="135"/>
      <c r="E4" s="167"/>
    </row>
    <row r="5" spans="1:5" ht="15.75">
      <c r="A5" s="4"/>
      <c r="B5" s="52"/>
      <c r="C5" s="82" t="s">
        <v>335</v>
      </c>
      <c r="D5" s="82" t="s">
        <v>335</v>
      </c>
      <c r="E5" s="82" t="s">
        <v>335</v>
      </c>
    </row>
    <row r="6" spans="1:5" ht="15.75">
      <c r="A6" s="52"/>
      <c r="B6" s="4"/>
      <c r="C6" s="82"/>
      <c r="D6" s="82"/>
      <c r="E6" s="82"/>
    </row>
    <row r="7" spans="1:5" ht="15.75">
      <c r="A7" s="61" t="s">
        <v>3</v>
      </c>
      <c r="B7" s="8"/>
      <c r="C7" s="83">
        <v>30</v>
      </c>
      <c r="D7" s="83">
        <f>C7*4.8%+C7</f>
        <v>31.44</v>
      </c>
      <c r="E7" s="123">
        <v>33</v>
      </c>
    </row>
    <row r="8" spans="1:5" ht="15.75">
      <c r="A8" s="23" t="s">
        <v>57</v>
      </c>
      <c r="B8" s="131"/>
      <c r="C8" s="81">
        <v>570</v>
      </c>
      <c r="D8" s="83">
        <f aca="true" t="shared" si="0" ref="D8:D16">C8*4.8%+C8</f>
        <v>597.36</v>
      </c>
      <c r="E8" s="123">
        <v>627.23</v>
      </c>
    </row>
    <row r="9" spans="1:5" ht="15.75">
      <c r="A9" s="23" t="s">
        <v>6</v>
      </c>
      <c r="B9" s="131"/>
      <c r="C9" s="81">
        <v>120</v>
      </c>
      <c r="D9" s="83">
        <f t="shared" si="0"/>
        <v>125.76</v>
      </c>
      <c r="E9" s="123">
        <f>D9*5%+D9</f>
        <v>132.048</v>
      </c>
    </row>
    <row r="10" spans="1:5" ht="15.75">
      <c r="A10" s="23" t="s">
        <v>12</v>
      </c>
      <c r="B10" s="131" t="s">
        <v>58</v>
      </c>
      <c r="C10" s="81">
        <v>600</v>
      </c>
      <c r="D10" s="83">
        <f t="shared" si="0"/>
        <v>628.8</v>
      </c>
      <c r="E10" s="123">
        <v>660.24</v>
      </c>
    </row>
    <row r="11" spans="1:5" ht="15.75">
      <c r="A11" s="23" t="s">
        <v>7</v>
      </c>
      <c r="B11" s="131"/>
      <c r="C11" s="81">
        <v>120</v>
      </c>
      <c r="D11" s="83">
        <f t="shared" si="0"/>
        <v>125.76</v>
      </c>
      <c r="E11" s="123">
        <v>132.05</v>
      </c>
    </row>
    <row r="12" spans="1:5" ht="15.75">
      <c r="A12" s="23" t="s">
        <v>8</v>
      </c>
      <c r="B12" s="131" t="s">
        <v>58</v>
      </c>
      <c r="C12" s="81">
        <v>3280</v>
      </c>
      <c r="D12" s="83">
        <f t="shared" si="0"/>
        <v>3437.44</v>
      </c>
      <c r="E12" s="123">
        <v>3552.31</v>
      </c>
    </row>
    <row r="13" spans="1:5" ht="15.75">
      <c r="A13" s="23" t="s">
        <v>9</v>
      </c>
      <c r="B13" s="131" t="s">
        <v>58</v>
      </c>
      <c r="C13" s="81">
        <v>3280</v>
      </c>
      <c r="D13" s="83">
        <f t="shared" si="0"/>
        <v>3437.44</v>
      </c>
      <c r="E13" s="123">
        <v>3552.31</v>
      </c>
    </row>
    <row r="14" spans="1:5" ht="15.75">
      <c r="A14" s="23" t="s">
        <v>32</v>
      </c>
      <c r="B14" s="131" t="s">
        <v>58</v>
      </c>
      <c r="C14" s="81">
        <v>6400</v>
      </c>
      <c r="D14" s="83">
        <f t="shared" si="0"/>
        <v>6707.2</v>
      </c>
      <c r="E14" s="123">
        <v>7042.56</v>
      </c>
    </row>
    <row r="15" spans="1:5" ht="15.75">
      <c r="A15" s="23" t="s">
        <v>59</v>
      </c>
      <c r="B15" s="131" t="s">
        <v>58</v>
      </c>
      <c r="C15" s="81">
        <v>1000</v>
      </c>
      <c r="D15" s="83">
        <f t="shared" si="0"/>
        <v>1048</v>
      </c>
      <c r="E15" s="123">
        <v>1100.4</v>
      </c>
    </row>
    <row r="16" spans="1:5" ht="15.75">
      <c r="A16" s="23" t="s">
        <v>13</v>
      </c>
      <c r="B16" s="131" t="s">
        <v>58</v>
      </c>
      <c r="C16" s="81">
        <v>3280</v>
      </c>
      <c r="D16" s="83">
        <f t="shared" si="0"/>
        <v>3437.44</v>
      </c>
      <c r="E16" s="123">
        <v>3609.31</v>
      </c>
    </row>
    <row r="17" spans="1:5" ht="15.75">
      <c r="A17" s="23" t="s">
        <v>60</v>
      </c>
      <c r="B17" s="131"/>
      <c r="C17" s="81" t="s">
        <v>325</v>
      </c>
      <c r="D17" s="83">
        <v>570</v>
      </c>
      <c r="E17" s="123">
        <v>600</v>
      </c>
    </row>
    <row r="18" spans="1:5" ht="15.75">
      <c r="A18" s="23" t="s">
        <v>14</v>
      </c>
      <c r="B18" s="134"/>
      <c r="C18" s="81">
        <v>20</v>
      </c>
      <c r="D18" s="83">
        <v>23.89</v>
      </c>
      <c r="E18" s="123">
        <v>25.08</v>
      </c>
    </row>
    <row r="19" spans="1:5" ht="15.75">
      <c r="A19" s="53" t="s">
        <v>242</v>
      </c>
      <c r="B19" s="130" t="s">
        <v>243</v>
      </c>
      <c r="C19" s="81">
        <v>1500</v>
      </c>
      <c r="D19" s="83">
        <v>1792</v>
      </c>
      <c r="E19" s="123">
        <v>1880</v>
      </c>
    </row>
    <row r="20" spans="1:5" ht="15.75">
      <c r="A20" s="67"/>
      <c r="B20" s="130"/>
      <c r="C20" s="76"/>
      <c r="D20" s="76"/>
      <c r="E20" s="84"/>
    </row>
    <row r="21" spans="1:5" ht="15.75">
      <c r="A21" s="122" t="s">
        <v>61</v>
      </c>
      <c r="B21" s="126"/>
      <c r="C21" s="82" t="s">
        <v>335</v>
      </c>
      <c r="D21" s="82" t="s">
        <v>335</v>
      </c>
      <c r="E21" s="82" t="s">
        <v>335</v>
      </c>
    </row>
    <row r="22" spans="1:5" ht="15.75">
      <c r="A22" s="24" t="s">
        <v>62</v>
      </c>
      <c r="B22" s="131"/>
      <c r="C22" s="81">
        <v>150</v>
      </c>
      <c r="D22" s="83">
        <v>205.2</v>
      </c>
      <c r="E22" s="123">
        <v>220</v>
      </c>
    </row>
    <row r="23" spans="1:5" ht="15.75">
      <c r="A23" s="24" t="s">
        <v>63</v>
      </c>
      <c r="B23" s="131" t="s">
        <v>64</v>
      </c>
      <c r="C23" s="81">
        <v>0</v>
      </c>
      <c r="D23" s="83">
        <v>570</v>
      </c>
      <c r="E23" s="123">
        <v>600</v>
      </c>
    </row>
    <row r="24" spans="1:5" ht="15.75">
      <c r="A24" s="24" t="s">
        <v>65</v>
      </c>
      <c r="B24" s="131" t="s">
        <v>64</v>
      </c>
      <c r="C24" s="81">
        <v>0</v>
      </c>
      <c r="D24" s="83">
        <v>855</v>
      </c>
      <c r="E24" s="123">
        <v>900</v>
      </c>
    </row>
    <row r="25" spans="1:5" ht="15.75">
      <c r="A25" s="24" t="s">
        <v>66</v>
      </c>
      <c r="B25" s="131" t="s">
        <v>67</v>
      </c>
      <c r="C25" s="81">
        <v>500</v>
      </c>
      <c r="D25" s="83">
        <v>855</v>
      </c>
      <c r="E25" s="123">
        <v>900</v>
      </c>
    </row>
    <row r="26" spans="1:5" ht="15.75">
      <c r="A26" s="15" t="s">
        <v>68</v>
      </c>
      <c r="B26" s="12"/>
      <c r="C26" s="176" t="s">
        <v>325</v>
      </c>
      <c r="D26" s="83">
        <v>1140</v>
      </c>
      <c r="E26" s="123">
        <v>1200</v>
      </c>
    </row>
    <row r="27" spans="3:5" ht="15.75">
      <c r="C27" s="76"/>
      <c r="D27" s="76"/>
      <c r="E27" s="84"/>
    </row>
    <row r="28" spans="1:5" ht="15.75">
      <c r="A28" s="40" t="s">
        <v>333</v>
      </c>
      <c r="B28" s="2"/>
      <c r="C28" s="82" t="s">
        <v>335</v>
      </c>
      <c r="D28" s="82" t="s">
        <v>335</v>
      </c>
      <c r="E28" s="82" t="s">
        <v>335</v>
      </c>
    </row>
    <row r="29" spans="1:5" ht="15.75">
      <c r="A29" s="40"/>
      <c r="B29" s="2"/>
      <c r="C29" s="82"/>
      <c r="D29" s="82"/>
      <c r="E29" s="82"/>
    </row>
    <row r="30" spans="1:5" ht="15.75">
      <c r="A30" s="42" t="s">
        <v>79</v>
      </c>
      <c r="B30" s="12"/>
      <c r="C30" s="81" t="s">
        <v>325</v>
      </c>
      <c r="D30" s="84" t="s">
        <v>325</v>
      </c>
      <c r="E30" s="84" t="s">
        <v>325</v>
      </c>
    </row>
    <row r="31" spans="1:5" ht="15.75">
      <c r="A31" s="42" t="s">
        <v>80</v>
      </c>
      <c r="B31" s="12"/>
      <c r="C31" s="84" t="s">
        <v>325</v>
      </c>
      <c r="D31" s="84" t="s">
        <v>325</v>
      </c>
      <c r="E31" s="84" t="s">
        <v>325</v>
      </c>
    </row>
    <row r="32" spans="1:5" ht="15.75">
      <c r="A32" s="42" t="s">
        <v>81</v>
      </c>
      <c r="B32" s="12"/>
      <c r="C32" s="84" t="s">
        <v>325</v>
      </c>
      <c r="D32" s="84" t="s">
        <v>325</v>
      </c>
      <c r="E32" s="84" t="s">
        <v>325</v>
      </c>
    </row>
    <row r="33" spans="1:5" ht="15.75">
      <c r="A33" s="8" t="s">
        <v>82</v>
      </c>
      <c r="B33" s="131"/>
      <c r="C33" s="81">
        <v>6</v>
      </c>
      <c r="D33" s="83">
        <v>7.15</v>
      </c>
      <c r="E33" s="150">
        <v>8</v>
      </c>
    </row>
    <row r="34" spans="1:5" ht="15.75">
      <c r="A34" s="8" t="s">
        <v>83</v>
      </c>
      <c r="B34" s="131"/>
      <c r="C34" s="81">
        <v>137</v>
      </c>
      <c r="D34" s="83">
        <v>163.65</v>
      </c>
      <c r="E34" s="150">
        <v>180</v>
      </c>
    </row>
    <row r="35" spans="1:5" ht="15.75">
      <c r="A35" s="8" t="s">
        <v>84</v>
      </c>
      <c r="B35" s="131"/>
      <c r="C35" s="84" t="s">
        <v>325</v>
      </c>
      <c r="D35" s="84" t="s">
        <v>325</v>
      </c>
      <c r="E35" s="84" t="s">
        <v>325</v>
      </c>
    </row>
    <row r="36" spans="1:5" ht="15.75">
      <c r="A36" s="8" t="s">
        <v>85</v>
      </c>
      <c r="B36" s="131"/>
      <c r="C36" s="84" t="s">
        <v>325</v>
      </c>
      <c r="D36" s="84" t="s">
        <v>325</v>
      </c>
      <c r="E36" s="84" t="s">
        <v>325</v>
      </c>
    </row>
    <row r="37" spans="1:5" ht="15.75">
      <c r="A37" s="8" t="s">
        <v>86</v>
      </c>
      <c r="B37" s="131"/>
      <c r="C37" s="81">
        <v>1140</v>
      </c>
      <c r="D37" s="83">
        <v>1362</v>
      </c>
      <c r="E37" s="123">
        <v>1500</v>
      </c>
    </row>
    <row r="38" spans="1:5" ht="15.75">
      <c r="A38" s="40" t="s">
        <v>87</v>
      </c>
      <c r="B38" s="2"/>
      <c r="C38" s="82" t="s">
        <v>335</v>
      </c>
      <c r="D38" s="82" t="s">
        <v>335</v>
      </c>
      <c r="E38" s="82" t="s">
        <v>335</v>
      </c>
    </row>
    <row r="39" spans="1:5" ht="15.75">
      <c r="A39" s="172"/>
      <c r="B39" s="2"/>
      <c r="C39" s="135"/>
      <c r="D39" s="167"/>
      <c r="E39" s="163"/>
    </row>
    <row r="40" spans="1:5" ht="15.75">
      <c r="A40" s="42" t="s">
        <v>88</v>
      </c>
      <c r="B40" s="12"/>
      <c r="C40" s="81">
        <v>60</v>
      </c>
      <c r="D40" s="83">
        <v>71.65</v>
      </c>
      <c r="E40" s="150">
        <v>80</v>
      </c>
    </row>
    <row r="41" spans="1:5" ht="15.75">
      <c r="A41" s="42" t="s">
        <v>89</v>
      </c>
      <c r="B41" s="12"/>
      <c r="C41" s="81">
        <v>20</v>
      </c>
      <c r="D41" s="83">
        <v>23.9</v>
      </c>
      <c r="E41" s="150">
        <v>25</v>
      </c>
    </row>
    <row r="42" spans="1:5" ht="15.75">
      <c r="A42" s="43" t="s">
        <v>90</v>
      </c>
      <c r="B42" s="44"/>
      <c r="C42" s="263" t="s">
        <v>312</v>
      </c>
      <c r="D42" s="270"/>
      <c r="E42" s="270"/>
    </row>
    <row r="43" spans="1:5" ht="15.75">
      <c r="A43" s="88"/>
      <c r="B43" s="44"/>
      <c r="C43" s="94"/>
      <c r="D43" s="136"/>
      <c r="E43" s="136"/>
    </row>
    <row r="44" spans="1:5" ht="15.75">
      <c r="A44" s="3" t="s">
        <v>97</v>
      </c>
      <c r="B44" s="2"/>
      <c r="C44" s="82" t="s">
        <v>335</v>
      </c>
      <c r="D44" s="82" t="s">
        <v>335</v>
      </c>
      <c r="E44" s="82" t="s">
        <v>335</v>
      </c>
    </row>
    <row r="45" spans="1:5" ht="15.75">
      <c r="A45" s="63"/>
      <c r="B45" s="2"/>
      <c r="C45" s="170"/>
      <c r="D45" s="171"/>
      <c r="E45" s="171"/>
    </row>
    <row r="46" spans="1:5" ht="15.75">
      <c r="A46" s="39" t="s">
        <v>98</v>
      </c>
      <c r="B46" s="12"/>
      <c r="C46" s="81">
        <v>306</v>
      </c>
      <c r="D46" s="83">
        <v>365.55</v>
      </c>
      <c r="E46" s="150">
        <v>400</v>
      </c>
    </row>
    <row r="47" spans="1:5" ht="15.75">
      <c r="A47" s="9" t="s">
        <v>99</v>
      </c>
      <c r="B47" s="12"/>
      <c r="C47" s="81">
        <v>60</v>
      </c>
      <c r="D47" s="83">
        <v>71.65</v>
      </c>
      <c r="E47" s="150">
        <v>80</v>
      </c>
    </row>
    <row r="48" spans="1:5" ht="15.75">
      <c r="A48" s="39" t="s">
        <v>100</v>
      </c>
      <c r="B48" s="12"/>
      <c r="C48" s="81">
        <v>1200</v>
      </c>
      <c r="D48" s="83">
        <v>1433.65</v>
      </c>
      <c r="E48" s="150">
        <v>1500</v>
      </c>
    </row>
    <row r="49" spans="1:5" ht="15.75">
      <c r="A49" s="88"/>
      <c r="B49" s="44"/>
      <c r="C49" s="94"/>
      <c r="D49" s="136"/>
      <c r="E49" s="136"/>
    </row>
    <row r="50" spans="1:5" ht="15.75">
      <c r="A50" s="3" t="s">
        <v>201</v>
      </c>
      <c r="B50" s="169"/>
      <c r="C50" s="82" t="s">
        <v>335</v>
      </c>
      <c r="D50" s="82" t="s">
        <v>335</v>
      </c>
      <c r="E50" s="82" t="s">
        <v>335</v>
      </c>
    </row>
    <row r="51" spans="1:5" ht="15.75">
      <c r="A51" s="3"/>
      <c r="B51" s="169"/>
      <c r="C51" s="82"/>
      <c r="D51" s="82"/>
      <c r="E51" s="82"/>
    </row>
    <row r="52" spans="1:5" ht="15.75">
      <c r="A52" s="9" t="s">
        <v>202</v>
      </c>
      <c r="B52" s="127"/>
      <c r="C52" s="81"/>
      <c r="D52" s="83"/>
      <c r="E52" s="150"/>
    </row>
    <row r="53" spans="1:5" ht="15.75">
      <c r="A53" s="9" t="s">
        <v>203</v>
      </c>
      <c r="B53" s="127"/>
      <c r="C53" s="81">
        <v>250</v>
      </c>
      <c r="D53" s="83">
        <v>298.65</v>
      </c>
      <c r="E53" s="150">
        <v>350</v>
      </c>
    </row>
    <row r="54" spans="1:5" ht="15.75">
      <c r="A54" s="9" t="s">
        <v>204</v>
      </c>
      <c r="B54" s="127"/>
      <c r="C54" s="81">
        <v>100</v>
      </c>
      <c r="D54" s="83">
        <v>119.45</v>
      </c>
      <c r="E54" s="150">
        <v>130</v>
      </c>
    </row>
    <row r="55" spans="1:5" ht="15.75">
      <c r="A55" s="9" t="s">
        <v>371</v>
      </c>
      <c r="B55" s="127"/>
      <c r="C55" s="81"/>
      <c r="D55" s="83"/>
      <c r="E55" s="150">
        <v>60</v>
      </c>
    </row>
    <row r="56" spans="1:5" ht="15.75">
      <c r="A56" s="9" t="s">
        <v>372</v>
      </c>
      <c r="B56" s="127"/>
      <c r="C56" s="81">
        <v>50</v>
      </c>
      <c r="D56" s="83">
        <v>59.75</v>
      </c>
      <c r="E56" s="150">
        <v>70</v>
      </c>
    </row>
    <row r="57" spans="1:5" ht="15.75">
      <c r="A57" s="9" t="s">
        <v>205</v>
      </c>
      <c r="B57" s="127"/>
      <c r="C57" s="81"/>
      <c r="D57" s="83"/>
      <c r="E57" s="76"/>
    </row>
    <row r="58" spans="1:5" ht="15.75">
      <c r="A58" s="9" t="s">
        <v>206</v>
      </c>
      <c r="B58" s="127"/>
      <c r="C58" s="81"/>
      <c r="D58" s="83"/>
      <c r="E58" s="76"/>
    </row>
    <row r="59" spans="1:5" ht="15.75">
      <c r="A59" s="9" t="s">
        <v>207</v>
      </c>
      <c r="B59" s="127"/>
      <c r="C59" s="81">
        <v>150</v>
      </c>
      <c r="D59" s="83">
        <v>179.25</v>
      </c>
      <c r="E59" s="150">
        <v>190</v>
      </c>
    </row>
    <row r="60" spans="1:5" ht="15.75">
      <c r="A60" s="9" t="s">
        <v>208</v>
      </c>
      <c r="B60" s="127"/>
      <c r="C60" s="81">
        <v>500</v>
      </c>
      <c r="D60" s="83">
        <v>597.35</v>
      </c>
      <c r="E60" s="150">
        <v>630</v>
      </c>
    </row>
    <row r="61" spans="1:5" ht="15.75">
      <c r="A61" s="9" t="s">
        <v>209</v>
      </c>
      <c r="B61" s="127"/>
      <c r="C61" s="81"/>
      <c r="D61" s="83"/>
      <c r="E61" s="150"/>
    </row>
    <row r="62" spans="1:5" ht="15.75">
      <c r="A62" s="9" t="s">
        <v>210</v>
      </c>
      <c r="B62" s="127"/>
      <c r="C62" s="81"/>
      <c r="D62" s="83"/>
      <c r="E62" s="150"/>
    </row>
    <row r="63" spans="1:5" ht="15.75">
      <c r="A63" s="9" t="s">
        <v>373</v>
      </c>
      <c r="B63" s="127"/>
      <c r="C63" s="81"/>
      <c r="D63" s="83"/>
      <c r="E63" s="150">
        <v>22</v>
      </c>
    </row>
    <row r="64" spans="1:5" ht="15.75">
      <c r="A64" s="9" t="s">
        <v>374</v>
      </c>
      <c r="B64" s="127"/>
      <c r="C64" s="81"/>
      <c r="D64" s="83"/>
      <c r="E64" s="150">
        <v>32</v>
      </c>
    </row>
    <row r="65" spans="1:5" ht="15.75">
      <c r="A65" s="9" t="s">
        <v>375</v>
      </c>
      <c r="B65" s="127"/>
      <c r="C65" s="81"/>
      <c r="D65" s="83"/>
      <c r="E65" s="150">
        <v>200</v>
      </c>
    </row>
    <row r="66" spans="1:5" ht="15.75">
      <c r="A66" s="9" t="s">
        <v>211</v>
      </c>
      <c r="B66" s="127"/>
      <c r="C66" s="81">
        <v>6</v>
      </c>
      <c r="D66" s="83">
        <v>7.2</v>
      </c>
      <c r="E66" s="150">
        <v>8</v>
      </c>
    </row>
    <row r="67" spans="1:5" ht="15.75">
      <c r="A67" s="9" t="s">
        <v>212</v>
      </c>
      <c r="B67" s="127"/>
      <c r="C67" s="81">
        <v>520</v>
      </c>
      <c r="D67" s="83">
        <f>C67*4.8%+C67</f>
        <v>544.96</v>
      </c>
      <c r="E67" s="150">
        <v>570</v>
      </c>
    </row>
    <row r="68" spans="1:5" ht="15.75">
      <c r="A68" s="88"/>
      <c r="B68" s="44"/>
      <c r="C68" s="89"/>
      <c r="D68" s="96"/>
      <c r="E68" s="96"/>
    </row>
    <row r="69" ht="15.75" thickBot="1"/>
    <row r="70" spans="1:5" ht="16.5" thickBot="1">
      <c r="A70" s="25" t="s">
        <v>91</v>
      </c>
      <c r="B70" s="26"/>
      <c r="C70" s="82" t="s">
        <v>335</v>
      </c>
      <c r="D70" s="82" t="s">
        <v>335</v>
      </c>
      <c r="E70" s="82" t="s">
        <v>335</v>
      </c>
    </row>
    <row r="71" spans="1:5" ht="16.5" thickBot="1">
      <c r="A71" s="45"/>
      <c r="B71" s="2"/>
      <c r="C71" s="115"/>
      <c r="D71" s="115"/>
      <c r="E71" s="115"/>
    </row>
    <row r="72" spans="1:5" ht="15.75">
      <c r="A72" s="46" t="s">
        <v>92</v>
      </c>
      <c r="B72" s="8"/>
      <c r="C72" s="81">
        <v>180</v>
      </c>
      <c r="D72" s="83">
        <v>215.05</v>
      </c>
      <c r="E72" s="150">
        <v>250</v>
      </c>
    </row>
    <row r="73" spans="1:5" ht="15.75">
      <c r="A73" s="9" t="s">
        <v>93</v>
      </c>
      <c r="B73" s="8"/>
      <c r="C73" s="81">
        <v>300</v>
      </c>
      <c r="D73" s="83">
        <v>358.45</v>
      </c>
      <c r="E73" s="150">
        <v>380</v>
      </c>
    </row>
    <row r="74" spans="1:5" ht="15.75">
      <c r="A74" s="9" t="s">
        <v>94</v>
      </c>
      <c r="B74" s="8"/>
      <c r="C74" s="81">
        <v>500</v>
      </c>
      <c r="D74" s="83">
        <v>597.35</v>
      </c>
      <c r="E74" s="150">
        <v>630</v>
      </c>
    </row>
    <row r="75" spans="1:5" ht="15.75">
      <c r="A75" s="9" t="s">
        <v>95</v>
      </c>
      <c r="B75" s="8"/>
      <c r="C75" s="81">
        <v>72</v>
      </c>
      <c r="D75" s="83">
        <v>86.05</v>
      </c>
      <c r="E75" s="150">
        <v>100</v>
      </c>
    </row>
    <row r="76" spans="1:5" ht="15.75">
      <c r="A76" s="9" t="s">
        <v>96</v>
      </c>
      <c r="B76" s="8"/>
      <c r="C76" s="84" t="s">
        <v>325</v>
      </c>
      <c r="D76" s="83">
        <v>2153.3</v>
      </c>
      <c r="E76" s="150">
        <v>2300</v>
      </c>
    </row>
    <row r="78" spans="1:2" ht="15.75">
      <c r="A78" s="13" t="s">
        <v>111</v>
      </c>
      <c r="B78" s="12"/>
    </row>
    <row r="79" spans="1:2" ht="16.5" thickBot="1">
      <c r="A79" s="15"/>
      <c r="B79" s="12"/>
    </row>
    <row r="80" spans="1:5" ht="15.75">
      <c r="A80" s="25" t="s">
        <v>112</v>
      </c>
      <c r="B80" s="47"/>
      <c r="C80" s="82" t="s">
        <v>335</v>
      </c>
      <c r="D80" s="82" t="s">
        <v>335</v>
      </c>
      <c r="E80" s="82" t="s">
        <v>335</v>
      </c>
    </row>
    <row r="81" spans="1:5" ht="16.5" thickBot="1">
      <c r="A81" s="48" t="s">
        <v>113</v>
      </c>
      <c r="B81" s="49"/>
      <c r="C81" s="116"/>
      <c r="D81" s="135"/>
      <c r="E81" s="167"/>
    </row>
    <row r="82" spans="1:5" ht="15.75">
      <c r="A82" s="271" t="s">
        <v>114</v>
      </c>
      <c r="B82" s="266"/>
      <c r="C82" s="50"/>
      <c r="D82" s="83"/>
      <c r="E82" s="76"/>
    </row>
    <row r="83" spans="1:5" ht="15.75">
      <c r="A83" s="259"/>
      <c r="B83" s="265"/>
      <c r="C83" s="18">
        <v>2280</v>
      </c>
      <c r="D83" s="83">
        <v>2850</v>
      </c>
      <c r="E83" s="123">
        <v>3000</v>
      </c>
    </row>
    <row r="84" spans="1:5" ht="30.75">
      <c r="A84" s="188" t="s">
        <v>348</v>
      </c>
      <c r="C84" s="11">
        <v>1140</v>
      </c>
      <c r="D84" s="83">
        <v>1140</v>
      </c>
      <c r="E84" s="123">
        <v>1200</v>
      </c>
    </row>
    <row r="85" spans="1:5" ht="30.75">
      <c r="A85" s="198" t="s">
        <v>349</v>
      </c>
      <c r="B85" s="126" t="s">
        <v>347</v>
      </c>
      <c r="C85" s="11"/>
      <c r="D85" s="83"/>
      <c r="E85" s="123">
        <v>2000</v>
      </c>
    </row>
    <row r="86" spans="1:5" ht="15.75">
      <c r="A86" s="272" t="s">
        <v>115</v>
      </c>
      <c r="B86" s="273"/>
      <c r="C86" s="11">
        <v>700</v>
      </c>
      <c r="D86" s="83">
        <v>3420</v>
      </c>
      <c r="E86" s="123">
        <v>3500</v>
      </c>
    </row>
    <row r="87" spans="1:5" ht="15.75">
      <c r="A87" s="272" t="s">
        <v>116</v>
      </c>
      <c r="B87" s="273"/>
      <c r="C87" s="11"/>
      <c r="D87" s="83">
        <v>855</v>
      </c>
      <c r="E87" s="123">
        <v>900</v>
      </c>
    </row>
    <row r="88" spans="1:5" ht="15.75">
      <c r="A88" s="194" t="s">
        <v>117</v>
      </c>
      <c r="B88" s="195"/>
      <c r="C88" s="196"/>
      <c r="D88" s="177">
        <v>500</v>
      </c>
      <c r="E88" s="178">
        <v>1000</v>
      </c>
    </row>
    <row r="89" spans="1:5" ht="15.75">
      <c r="A89" s="3"/>
      <c r="B89" s="52"/>
      <c r="C89" s="41"/>
      <c r="D89" s="173"/>
      <c r="E89" s="174"/>
    </row>
    <row r="90" spans="1:5" ht="15.75">
      <c r="A90" s="3" t="s">
        <v>118</v>
      </c>
      <c r="B90" s="52"/>
      <c r="C90" s="82" t="s">
        <v>335</v>
      </c>
      <c r="D90" s="82" t="s">
        <v>335</v>
      </c>
      <c r="E90" s="82" t="s">
        <v>335</v>
      </c>
    </row>
    <row r="91" spans="1:5" ht="16.5" thickBot="1">
      <c r="A91" s="3" t="s">
        <v>119</v>
      </c>
      <c r="B91" s="52"/>
      <c r="C91" s="116"/>
      <c r="D91" s="135"/>
      <c r="E91" s="163"/>
    </row>
    <row r="92" spans="1:5" ht="15.75">
      <c r="A92" s="53" t="s">
        <v>120</v>
      </c>
      <c r="B92" s="54"/>
      <c r="C92" s="55">
        <v>800</v>
      </c>
      <c r="D92" s="117">
        <v>955.75</v>
      </c>
      <c r="E92" s="150">
        <v>1200</v>
      </c>
    </row>
    <row r="93" spans="1:5" ht="15.75">
      <c r="A93" s="53" t="s">
        <v>121</v>
      </c>
      <c r="B93" s="54"/>
      <c r="C93" s="55">
        <v>450</v>
      </c>
      <c r="D93" s="117">
        <v>537.65</v>
      </c>
      <c r="E93" s="150">
        <v>600</v>
      </c>
    </row>
    <row r="94" spans="1:5" ht="15.75">
      <c r="A94" s="53" t="s">
        <v>122</v>
      </c>
      <c r="B94" s="54"/>
      <c r="C94" s="55">
        <v>1440</v>
      </c>
      <c r="D94" s="117">
        <v>1720.4</v>
      </c>
      <c r="E94" s="150">
        <v>1900</v>
      </c>
    </row>
    <row r="95" spans="1:5" ht="15.75">
      <c r="A95" s="53" t="s">
        <v>123</v>
      </c>
      <c r="B95" s="54"/>
      <c r="C95" s="55">
        <v>370</v>
      </c>
      <c r="D95" s="117">
        <v>442.05</v>
      </c>
      <c r="E95" s="150">
        <v>460</v>
      </c>
    </row>
    <row r="96" spans="1:5" ht="15.75">
      <c r="A96" s="53" t="s">
        <v>124</v>
      </c>
      <c r="B96" s="54"/>
      <c r="C96" s="55">
        <v>850</v>
      </c>
      <c r="D96" s="117">
        <v>1015.55</v>
      </c>
      <c r="E96" s="150">
        <v>1100</v>
      </c>
    </row>
    <row r="97" spans="1:5" ht="15.75">
      <c r="A97" s="53" t="s">
        <v>125</v>
      </c>
      <c r="B97" s="54"/>
      <c r="C97" s="55">
        <v>600</v>
      </c>
      <c r="D97" s="117">
        <v>715.85</v>
      </c>
      <c r="E97" s="150">
        <v>750</v>
      </c>
    </row>
    <row r="98" spans="1:5" ht="15.75">
      <c r="A98" s="53" t="s">
        <v>126</v>
      </c>
      <c r="B98" s="54" t="s">
        <v>127</v>
      </c>
      <c r="C98" s="55">
        <v>20</v>
      </c>
      <c r="D98" s="117">
        <v>23.9</v>
      </c>
      <c r="E98" s="150">
        <v>25</v>
      </c>
    </row>
    <row r="99" spans="1:5" ht="15.75">
      <c r="A99" s="56" t="s">
        <v>128</v>
      </c>
      <c r="B99" s="8"/>
      <c r="C99" s="11">
        <v>700</v>
      </c>
      <c r="D99" s="83">
        <v>836.3</v>
      </c>
      <c r="E99" s="150">
        <v>890</v>
      </c>
    </row>
    <row r="100" spans="1:5" ht="15.75">
      <c r="A100" s="3" t="s">
        <v>129</v>
      </c>
      <c r="B100" s="52"/>
      <c r="C100" s="82" t="s">
        <v>335</v>
      </c>
      <c r="D100" s="82" t="s">
        <v>335</v>
      </c>
      <c r="E100" s="82" t="s">
        <v>335</v>
      </c>
    </row>
    <row r="101" spans="1:5" ht="15.75">
      <c r="A101" s="53" t="s">
        <v>120</v>
      </c>
      <c r="B101" s="54"/>
      <c r="C101" s="55">
        <v>2500</v>
      </c>
      <c r="D101" s="117">
        <v>2986.8</v>
      </c>
      <c r="E101" s="150">
        <v>3200</v>
      </c>
    </row>
    <row r="102" spans="1:5" ht="15.75">
      <c r="A102" s="53" t="s">
        <v>121</v>
      </c>
      <c r="B102" s="54"/>
      <c r="C102" s="55">
        <v>1200</v>
      </c>
      <c r="D102" s="117">
        <v>1433.65</v>
      </c>
      <c r="E102" s="150">
        <v>1500</v>
      </c>
    </row>
    <row r="103" spans="1:5" ht="15.75">
      <c r="A103" s="53" t="s">
        <v>122</v>
      </c>
      <c r="B103" s="54"/>
      <c r="C103" s="55">
        <v>1800</v>
      </c>
      <c r="D103" s="117">
        <v>2150.5</v>
      </c>
      <c r="E103" s="150">
        <v>2300</v>
      </c>
    </row>
    <row r="104" spans="1:5" ht="15.75">
      <c r="A104" s="53" t="s">
        <v>123</v>
      </c>
      <c r="B104" s="54"/>
      <c r="C104" s="55">
        <v>450</v>
      </c>
      <c r="D104" s="117">
        <v>537.65</v>
      </c>
      <c r="E104" s="150">
        <v>560</v>
      </c>
    </row>
    <row r="105" spans="1:5" ht="15.75">
      <c r="A105" s="53" t="s">
        <v>124</v>
      </c>
      <c r="B105" s="54"/>
      <c r="C105" s="55">
        <v>2800</v>
      </c>
      <c r="D105" s="117">
        <v>3345.25</v>
      </c>
      <c r="E105" s="150">
        <v>3500</v>
      </c>
    </row>
    <row r="106" spans="1:5" ht="15.75">
      <c r="A106" s="53" t="s">
        <v>125</v>
      </c>
      <c r="B106" s="54"/>
      <c r="C106" s="55">
        <v>1600</v>
      </c>
      <c r="D106" s="117">
        <v>1911.55</v>
      </c>
      <c r="E106" s="150">
        <v>2000</v>
      </c>
    </row>
    <row r="107" spans="1:5" ht="15.75">
      <c r="A107" s="3" t="s">
        <v>128</v>
      </c>
      <c r="B107" s="8"/>
      <c r="C107" s="11">
        <v>700</v>
      </c>
      <c r="D107" s="83">
        <v>836.3</v>
      </c>
      <c r="E107" s="150">
        <v>890</v>
      </c>
    </row>
    <row r="108" spans="1:5" ht="15.75">
      <c r="A108" s="3" t="s">
        <v>130</v>
      </c>
      <c r="B108" s="52"/>
      <c r="C108" s="82" t="s">
        <v>335</v>
      </c>
      <c r="D108" s="82" t="s">
        <v>335</v>
      </c>
      <c r="E108" s="82" t="s">
        <v>335</v>
      </c>
    </row>
    <row r="109" spans="1:5" ht="15.75">
      <c r="A109" s="56" t="s">
        <v>64</v>
      </c>
      <c r="B109" s="8"/>
      <c r="C109" s="11">
        <v>550</v>
      </c>
      <c r="D109" s="83">
        <v>658</v>
      </c>
      <c r="E109" s="150">
        <v>700</v>
      </c>
    </row>
    <row r="110" spans="1:5" ht="15.75">
      <c r="A110" s="56" t="s">
        <v>128</v>
      </c>
      <c r="B110" s="8"/>
      <c r="C110" s="11">
        <v>200</v>
      </c>
      <c r="D110" s="83">
        <v>238.95</v>
      </c>
      <c r="E110" s="197">
        <v>300</v>
      </c>
    </row>
    <row r="111" ht="15.75" thickBot="1"/>
    <row r="112" spans="1:5" ht="16.5" thickBot="1">
      <c r="A112" s="175" t="s">
        <v>330</v>
      </c>
      <c r="B112" s="114"/>
      <c r="C112" s="82" t="s">
        <v>335</v>
      </c>
      <c r="D112" s="82" t="s">
        <v>335</v>
      </c>
      <c r="E112" s="82" t="s">
        <v>335</v>
      </c>
    </row>
    <row r="113" spans="1:5" ht="16.5" thickBot="1">
      <c r="A113" s="175"/>
      <c r="B113" s="114"/>
      <c r="C113" s="114"/>
      <c r="D113" s="114"/>
      <c r="E113" s="114"/>
    </row>
    <row r="114" spans="1:5" ht="16.5" thickBot="1">
      <c r="A114" s="267" t="s">
        <v>131</v>
      </c>
      <c r="B114" s="268"/>
      <c r="C114" s="268"/>
      <c r="D114" s="110">
        <v>395</v>
      </c>
      <c r="E114" s="150">
        <v>420</v>
      </c>
    </row>
    <row r="115" spans="1:5" ht="16.5" thickBot="1">
      <c r="A115" s="106"/>
      <c r="B115" s="118" t="s">
        <v>128</v>
      </c>
      <c r="C115" s="106"/>
      <c r="D115" s="119">
        <v>450</v>
      </c>
      <c r="E115" s="118">
        <v>500</v>
      </c>
    </row>
    <row r="116" spans="1:5" ht="16.5" thickBot="1">
      <c r="A116" s="267" t="s">
        <v>132</v>
      </c>
      <c r="B116" s="268"/>
      <c r="C116" s="106"/>
      <c r="D116" s="110">
        <v>684</v>
      </c>
      <c r="E116" s="150">
        <v>800</v>
      </c>
    </row>
    <row r="117" spans="1:5" ht="16.5" thickBot="1">
      <c r="A117" s="106"/>
      <c r="B117" s="118" t="s">
        <v>128</v>
      </c>
      <c r="C117" s="106"/>
      <c r="D117" s="119">
        <v>700</v>
      </c>
      <c r="E117" s="118">
        <v>700</v>
      </c>
    </row>
    <row r="118" spans="1:5" ht="15.75" thickBot="1">
      <c r="A118" s="269" t="s">
        <v>135</v>
      </c>
      <c r="B118" s="269"/>
      <c r="C118" s="106"/>
      <c r="D118" s="106"/>
      <c r="E118" s="106"/>
    </row>
    <row r="119" spans="1:5" ht="16.5" thickBot="1">
      <c r="A119" s="269"/>
      <c r="B119" s="269"/>
      <c r="C119" s="109">
        <v>342</v>
      </c>
      <c r="D119" s="110">
        <v>410</v>
      </c>
      <c r="E119" s="150">
        <v>430</v>
      </c>
    </row>
    <row r="120" spans="1:5" ht="16.5" thickBot="1">
      <c r="A120" s="269" t="s">
        <v>136</v>
      </c>
      <c r="B120" s="120"/>
      <c r="C120" s="109">
        <v>400</v>
      </c>
      <c r="D120" s="110">
        <v>477</v>
      </c>
      <c r="E120" s="150">
        <v>500</v>
      </c>
    </row>
    <row r="121" spans="1:5" ht="16.5" thickBot="1">
      <c r="A121" s="269"/>
      <c r="B121" s="120"/>
      <c r="C121" s="109"/>
      <c r="D121" s="110"/>
      <c r="E121" s="111"/>
    </row>
    <row r="122" spans="1:5" ht="16.5" thickBot="1">
      <c r="A122" s="121" t="s">
        <v>137</v>
      </c>
      <c r="B122" s="121"/>
      <c r="C122" s="109"/>
      <c r="D122" s="110"/>
      <c r="E122" s="111"/>
    </row>
    <row r="123" spans="1:5" ht="16.5" thickBot="1">
      <c r="A123" s="121" t="s">
        <v>138</v>
      </c>
      <c r="B123" s="121"/>
      <c r="C123" s="109">
        <v>400</v>
      </c>
      <c r="D123" s="110">
        <v>477.85</v>
      </c>
      <c r="E123" s="197">
        <v>500</v>
      </c>
    </row>
    <row r="125" spans="1:5" ht="15.75">
      <c r="A125" s="3" t="s">
        <v>139</v>
      </c>
      <c r="B125" s="4"/>
      <c r="C125" s="82" t="s">
        <v>335</v>
      </c>
      <c r="D125" s="82" t="s">
        <v>335</v>
      </c>
      <c r="E125" s="82" t="s">
        <v>335</v>
      </c>
    </row>
    <row r="126" spans="1:5" ht="15.75">
      <c r="A126" s="3" t="s">
        <v>64</v>
      </c>
      <c r="B126" s="4"/>
      <c r="C126" s="167"/>
      <c r="D126" s="167"/>
      <c r="E126" s="167"/>
    </row>
    <row r="127" spans="1:5" ht="15.75">
      <c r="A127" s="259" t="s">
        <v>135</v>
      </c>
      <c r="B127" s="265"/>
      <c r="C127" s="81">
        <v>350</v>
      </c>
      <c r="D127" s="83">
        <v>420</v>
      </c>
      <c r="E127" s="150">
        <v>450</v>
      </c>
    </row>
    <row r="128" spans="1:5" ht="15.75">
      <c r="A128" s="259"/>
      <c r="B128" s="265"/>
      <c r="C128" s="81">
        <v>550</v>
      </c>
      <c r="D128" s="83">
        <v>658</v>
      </c>
      <c r="E128" s="150">
        <v>700</v>
      </c>
    </row>
    <row r="129" spans="1:5" ht="15.75">
      <c r="A129" s="259" t="s">
        <v>140</v>
      </c>
      <c r="B129" s="51"/>
      <c r="C129" s="81"/>
      <c r="D129" s="83"/>
      <c r="E129" s="150"/>
    </row>
    <row r="130" spans="1:5" ht="15.75">
      <c r="A130" s="259"/>
      <c r="B130" s="51"/>
      <c r="C130" s="81">
        <v>550</v>
      </c>
      <c r="D130" s="83">
        <v>658</v>
      </c>
      <c r="E130" s="150">
        <v>700</v>
      </c>
    </row>
    <row r="131" spans="1:5" ht="15.75">
      <c r="A131" s="9" t="s">
        <v>141</v>
      </c>
      <c r="B131" s="8"/>
      <c r="C131" s="81">
        <v>550</v>
      </c>
      <c r="D131" s="83">
        <v>658</v>
      </c>
      <c r="E131" s="150">
        <v>700</v>
      </c>
    </row>
    <row r="132" spans="1:5" ht="15.75">
      <c r="A132" s="9"/>
      <c r="B132" s="8"/>
      <c r="C132" s="81"/>
      <c r="D132" s="83"/>
      <c r="E132" s="84"/>
    </row>
    <row r="133" spans="1:5" ht="15.75">
      <c r="A133" s="9" t="s">
        <v>138</v>
      </c>
      <c r="B133" s="8"/>
      <c r="C133" s="81">
        <v>500</v>
      </c>
      <c r="D133" s="83">
        <v>597</v>
      </c>
      <c r="E133" s="84">
        <v>800</v>
      </c>
    </row>
    <row r="134" spans="1:5" ht="15.75">
      <c r="A134" s="12"/>
      <c r="B134" s="12"/>
      <c r="C134" s="81"/>
      <c r="D134" s="83"/>
      <c r="E134" s="76"/>
    </row>
    <row r="135" spans="1:5" ht="60.75">
      <c r="A135" s="259" t="s">
        <v>149</v>
      </c>
      <c r="B135" s="133" t="s">
        <v>163</v>
      </c>
      <c r="C135" s="93" t="s">
        <v>163</v>
      </c>
      <c r="D135" s="83"/>
      <c r="E135" s="76"/>
    </row>
    <row r="136" spans="1:5" ht="15.75">
      <c r="A136" s="259"/>
      <c r="B136" s="133"/>
      <c r="C136" s="93"/>
      <c r="D136" s="83"/>
      <c r="E136" s="76"/>
    </row>
    <row r="137" spans="1:5" ht="15.75">
      <c r="A137" s="57" t="s">
        <v>164</v>
      </c>
      <c r="B137" s="131"/>
      <c r="C137" s="8" t="s">
        <v>165</v>
      </c>
      <c r="D137" s="83"/>
      <c r="E137" s="76"/>
    </row>
    <row r="138" spans="1:5" ht="15.75">
      <c r="A138" s="57" t="s">
        <v>166</v>
      </c>
      <c r="B138" s="131"/>
      <c r="C138" s="8" t="s">
        <v>167</v>
      </c>
      <c r="D138" s="83"/>
      <c r="E138" s="76"/>
    </row>
    <row r="139" spans="1:5" ht="15.75">
      <c r="A139" s="57" t="s">
        <v>138</v>
      </c>
      <c r="B139" s="131"/>
      <c r="C139" s="8" t="s">
        <v>168</v>
      </c>
      <c r="D139" s="83"/>
      <c r="E139" s="76"/>
    </row>
    <row r="140" spans="1:5" ht="15.75">
      <c r="A140" s="9" t="s">
        <v>169</v>
      </c>
      <c r="B140" s="131"/>
      <c r="C140" s="81"/>
      <c r="D140" s="83"/>
      <c r="E140" s="76"/>
    </row>
    <row r="141" spans="1:5" ht="15.75">
      <c r="A141" s="12"/>
      <c r="B141" s="12"/>
      <c r="C141" s="81"/>
      <c r="D141" s="83"/>
      <c r="E141" s="76"/>
    </row>
    <row r="142" spans="3:5" ht="15">
      <c r="C142" s="76"/>
      <c r="D142" s="76"/>
      <c r="E142" s="76"/>
    </row>
    <row r="143" spans="1:5" ht="15.75">
      <c r="A143" s="122" t="s">
        <v>142</v>
      </c>
      <c r="B143" s="4"/>
      <c r="C143" s="82" t="s">
        <v>335</v>
      </c>
      <c r="D143" s="82" t="s">
        <v>335</v>
      </c>
      <c r="E143" s="82" t="s">
        <v>335</v>
      </c>
    </row>
    <row r="144" spans="1:5" ht="15.75">
      <c r="A144" s="122" t="s">
        <v>64</v>
      </c>
      <c r="B144" s="4"/>
      <c r="C144" s="167"/>
      <c r="D144" s="167"/>
      <c r="E144" s="167"/>
    </row>
    <row r="145" spans="1:5" ht="15.75">
      <c r="A145" s="69" t="s">
        <v>133</v>
      </c>
      <c r="B145" s="76"/>
      <c r="C145" s="76"/>
      <c r="D145" s="83">
        <v>1710</v>
      </c>
      <c r="E145" s="123">
        <v>1800</v>
      </c>
    </row>
    <row r="146" spans="1:5" ht="15.75">
      <c r="A146" s="69"/>
      <c r="B146" s="124" t="s">
        <v>128</v>
      </c>
      <c r="C146" s="76"/>
      <c r="D146" s="177">
        <v>2000</v>
      </c>
      <c r="E146" s="178">
        <v>2000</v>
      </c>
    </row>
    <row r="147" spans="1:5" ht="15.75">
      <c r="A147" s="69" t="s">
        <v>134</v>
      </c>
      <c r="B147" s="76"/>
      <c r="C147" s="76"/>
      <c r="D147" s="83">
        <v>684</v>
      </c>
      <c r="E147" s="123">
        <v>800</v>
      </c>
    </row>
    <row r="148" spans="2:5" ht="15.75">
      <c r="B148" s="124" t="s">
        <v>128</v>
      </c>
      <c r="C148" s="76"/>
      <c r="D148" s="124">
        <v>700</v>
      </c>
      <c r="E148" s="178">
        <v>700</v>
      </c>
    </row>
    <row r="149" spans="1:5" ht="15">
      <c r="A149" s="259" t="s">
        <v>143</v>
      </c>
      <c r="B149" s="266"/>
      <c r="C149" s="76"/>
      <c r="D149" s="76"/>
      <c r="E149" s="76"/>
    </row>
    <row r="150" spans="1:5" ht="15.75">
      <c r="A150" s="259"/>
      <c r="B150" s="265"/>
      <c r="C150" s="81">
        <v>570</v>
      </c>
      <c r="D150" s="83">
        <v>681</v>
      </c>
      <c r="E150" s="123">
        <v>700</v>
      </c>
    </row>
    <row r="151" spans="1:5" ht="15.75">
      <c r="A151" s="259" t="s">
        <v>144</v>
      </c>
      <c r="B151" s="51"/>
      <c r="C151" s="81">
        <v>600</v>
      </c>
      <c r="D151" s="83">
        <v>720</v>
      </c>
      <c r="E151" s="123">
        <v>800</v>
      </c>
    </row>
    <row r="152" spans="1:5" ht="15.75">
      <c r="A152" s="259"/>
      <c r="B152" s="51"/>
      <c r="C152" s="81"/>
      <c r="D152" s="83"/>
      <c r="E152" s="84"/>
    </row>
    <row r="153" spans="1:5" ht="15.75">
      <c r="A153" s="9" t="s">
        <v>145</v>
      </c>
      <c r="B153" s="8"/>
      <c r="C153" s="81">
        <v>650</v>
      </c>
      <c r="D153" s="83">
        <v>776.5</v>
      </c>
      <c r="E153" s="123">
        <v>850</v>
      </c>
    </row>
    <row r="154" spans="1:5" ht="15.75">
      <c r="A154" s="9" t="s">
        <v>138</v>
      </c>
      <c r="B154" s="8"/>
      <c r="C154" s="81">
        <v>500</v>
      </c>
      <c r="D154" s="83">
        <v>597.35</v>
      </c>
      <c r="E154" s="178">
        <v>700</v>
      </c>
    </row>
    <row r="155" spans="1:5" ht="15.75">
      <c r="A155" s="7" t="s">
        <v>146</v>
      </c>
      <c r="B155" s="131"/>
      <c r="C155" s="76"/>
      <c r="D155" s="76"/>
      <c r="E155" s="76"/>
    </row>
    <row r="156" spans="3:5" ht="15.75" thickBot="1">
      <c r="C156" s="76"/>
      <c r="D156" s="76"/>
      <c r="E156" s="76"/>
    </row>
    <row r="157" spans="1:5" ht="16.5" thickBot="1">
      <c r="A157" s="59" t="s">
        <v>147</v>
      </c>
      <c r="B157" s="132"/>
      <c r="C157" s="82" t="s">
        <v>335</v>
      </c>
      <c r="D157" s="82" t="s">
        <v>335</v>
      </c>
      <c r="E157" s="82" t="s">
        <v>335</v>
      </c>
    </row>
    <row r="158" spans="1:5" ht="15.75">
      <c r="A158" s="3" t="s">
        <v>148</v>
      </c>
      <c r="B158" s="126" t="s">
        <v>347</v>
      </c>
      <c r="C158" s="167"/>
      <c r="D158" s="167"/>
      <c r="E158" s="167"/>
    </row>
    <row r="159" spans="1:5" ht="15.75">
      <c r="A159" s="3" t="s">
        <v>64</v>
      </c>
      <c r="B159" s="126"/>
      <c r="C159" s="167"/>
      <c r="D159" s="167"/>
      <c r="E159" s="167"/>
    </row>
    <row r="160" spans="1:5" ht="15">
      <c r="A160" s="260" t="s">
        <v>149</v>
      </c>
      <c r="B160" s="261"/>
      <c r="C160" s="76"/>
      <c r="D160" s="76"/>
      <c r="E160" s="76"/>
    </row>
    <row r="161" spans="1:5" ht="15">
      <c r="A161" s="260"/>
      <c r="B161" s="261"/>
      <c r="C161" s="76"/>
      <c r="D161" s="76"/>
      <c r="E161" s="76"/>
    </row>
    <row r="162" spans="1:5" ht="15.75">
      <c r="A162" s="57" t="s">
        <v>138</v>
      </c>
      <c r="B162" s="8"/>
      <c r="C162" s="81">
        <v>3162</v>
      </c>
      <c r="D162" s="83">
        <v>3000</v>
      </c>
      <c r="E162" s="123">
        <v>3000</v>
      </c>
    </row>
    <row r="163" spans="1:5" ht="15.75">
      <c r="A163" s="60" t="s">
        <v>150</v>
      </c>
      <c r="B163" s="8"/>
      <c r="C163" s="81">
        <v>650</v>
      </c>
      <c r="D163" s="125">
        <v>1140</v>
      </c>
      <c r="E163" s="123">
        <v>1200</v>
      </c>
    </row>
    <row r="164" spans="1:5" ht="15.75">
      <c r="A164" s="57" t="s">
        <v>138</v>
      </c>
      <c r="B164" s="8"/>
      <c r="C164" s="81">
        <v>300</v>
      </c>
      <c r="D164" s="83">
        <v>1000</v>
      </c>
      <c r="E164" s="123">
        <v>1200</v>
      </c>
    </row>
    <row r="165" spans="1:5" ht="15.75">
      <c r="A165" s="60" t="s">
        <v>331</v>
      </c>
      <c r="B165" s="8"/>
      <c r="C165" s="76"/>
      <c r="D165" s="125">
        <v>1000</v>
      </c>
      <c r="E165" s="123">
        <v>1200</v>
      </c>
    </row>
    <row r="166" spans="1:5" ht="15.75">
      <c r="A166" s="60" t="s">
        <v>151</v>
      </c>
      <c r="B166" s="8"/>
      <c r="C166" s="76"/>
      <c r="D166" s="83">
        <v>2280</v>
      </c>
      <c r="E166" s="123">
        <v>2300</v>
      </c>
    </row>
    <row r="167" spans="1:5" ht="15.75">
      <c r="A167" s="57" t="s">
        <v>152</v>
      </c>
      <c r="B167" s="264" t="s">
        <v>153</v>
      </c>
      <c r="C167" s="76"/>
      <c r="D167" s="83">
        <v>171</v>
      </c>
      <c r="E167" s="123">
        <v>180</v>
      </c>
    </row>
    <row r="168" spans="1:5" ht="15.75">
      <c r="A168" s="57"/>
      <c r="B168" s="264"/>
      <c r="C168" s="76"/>
      <c r="D168" s="76"/>
      <c r="E168" s="76"/>
    </row>
    <row r="169" spans="1:5" ht="15.75">
      <c r="A169" s="92"/>
      <c r="B169" s="95" t="s">
        <v>154</v>
      </c>
      <c r="C169" s="76"/>
      <c r="D169" s="76"/>
      <c r="E169" s="76"/>
    </row>
    <row r="170" spans="1:5" ht="15.75">
      <c r="A170" s="57" t="s">
        <v>155</v>
      </c>
      <c r="B170" s="95" t="s">
        <v>156</v>
      </c>
      <c r="C170" s="76"/>
      <c r="D170" s="76"/>
      <c r="E170" s="76"/>
    </row>
    <row r="171" spans="1:5" ht="15.75">
      <c r="A171" s="57" t="s">
        <v>157</v>
      </c>
      <c r="B171" s="95" t="s">
        <v>158</v>
      </c>
      <c r="C171" s="76"/>
      <c r="D171" s="76"/>
      <c r="E171" s="76"/>
    </row>
    <row r="172" spans="1:5" ht="15.75">
      <c r="A172" s="57" t="s">
        <v>159</v>
      </c>
      <c r="B172" s="95" t="s">
        <v>160</v>
      </c>
      <c r="C172" s="76"/>
      <c r="D172" s="76"/>
      <c r="E172" s="76"/>
    </row>
    <row r="173" spans="1:5" ht="15" customHeight="1">
      <c r="A173" s="259" t="s">
        <v>161</v>
      </c>
      <c r="B173" s="262" t="s">
        <v>162</v>
      </c>
      <c r="C173" s="76"/>
      <c r="D173" s="76"/>
      <c r="E173" s="76"/>
    </row>
    <row r="174" spans="1:5" ht="15" customHeight="1">
      <c r="A174" s="259"/>
      <c r="B174" s="263"/>
      <c r="C174" s="76"/>
      <c r="D174" s="76"/>
      <c r="E174" s="76"/>
    </row>
    <row r="175" spans="3:5" ht="15">
      <c r="C175" s="76"/>
      <c r="D175" s="76"/>
      <c r="E175" s="76"/>
    </row>
    <row r="176" spans="1:5" ht="15.75">
      <c r="A176" s="257" t="s">
        <v>245</v>
      </c>
      <c r="B176" s="126"/>
      <c r="C176" s="167"/>
      <c r="D176" s="167"/>
      <c r="E176" s="167"/>
    </row>
    <row r="177" spans="1:5" ht="15.75">
      <c r="A177" s="258"/>
      <c r="B177" s="126"/>
      <c r="C177" s="82" t="s">
        <v>335</v>
      </c>
      <c r="D177" s="82" t="s">
        <v>335</v>
      </c>
      <c r="E177" s="82" t="s">
        <v>335</v>
      </c>
    </row>
    <row r="178" spans="1:5" ht="15.75">
      <c r="A178" s="65" t="s">
        <v>246</v>
      </c>
      <c r="B178" s="127" t="s">
        <v>247</v>
      </c>
      <c r="C178" s="76"/>
      <c r="D178" s="76"/>
      <c r="E178" s="76"/>
    </row>
    <row r="179" spans="1:5" ht="15.75">
      <c r="A179" s="58" t="s">
        <v>248</v>
      </c>
      <c r="B179" s="127"/>
      <c r="C179" s="76"/>
      <c r="D179" s="76"/>
      <c r="E179" s="83" t="s">
        <v>249</v>
      </c>
    </row>
    <row r="180" spans="1:5" ht="15.75">
      <c r="A180" s="58" t="s">
        <v>250</v>
      </c>
      <c r="B180" s="127"/>
      <c r="C180" s="76"/>
      <c r="D180" s="76"/>
      <c r="E180" s="83" t="s">
        <v>251</v>
      </c>
    </row>
    <row r="181" spans="1:5" ht="15.75">
      <c r="A181" s="58"/>
      <c r="B181" s="127"/>
      <c r="C181" s="76"/>
      <c r="D181" s="76"/>
      <c r="E181" s="83"/>
    </row>
    <row r="182" spans="1:5" ht="15.75">
      <c r="A182" s="65" t="s">
        <v>246</v>
      </c>
      <c r="B182" s="127" t="s">
        <v>252</v>
      </c>
      <c r="C182" s="76"/>
      <c r="D182" s="76"/>
      <c r="E182" s="83"/>
    </row>
    <row r="183" spans="1:5" ht="15.75">
      <c r="A183" s="58" t="s">
        <v>248</v>
      </c>
      <c r="B183" s="127"/>
      <c r="C183" s="76"/>
      <c r="D183" s="76"/>
      <c r="E183" s="83" t="s">
        <v>253</v>
      </c>
    </row>
    <row r="184" spans="1:5" ht="15.75">
      <c r="A184" s="58" t="s">
        <v>250</v>
      </c>
      <c r="B184" s="127"/>
      <c r="C184" s="76"/>
      <c r="D184" s="76"/>
      <c r="E184" s="83" t="s">
        <v>254</v>
      </c>
    </row>
    <row r="185" spans="1:5" ht="15.75">
      <c r="A185" s="58"/>
      <c r="B185" s="127"/>
      <c r="C185" s="76"/>
      <c r="D185" s="76"/>
      <c r="E185" s="83"/>
    </row>
    <row r="186" spans="1:5" ht="15.75">
      <c r="A186" s="65" t="s">
        <v>255</v>
      </c>
      <c r="B186" s="127"/>
      <c r="C186" s="76"/>
      <c r="D186" s="76"/>
      <c r="E186" s="83"/>
    </row>
    <row r="187" spans="1:5" ht="15.75">
      <c r="A187" s="58" t="s">
        <v>256</v>
      </c>
      <c r="B187" s="127" t="s">
        <v>257</v>
      </c>
      <c r="C187" s="76"/>
      <c r="D187" s="76"/>
      <c r="E187" s="83" t="s">
        <v>258</v>
      </c>
    </row>
    <row r="188" spans="1:5" ht="15.75">
      <c r="A188" s="58" t="s">
        <v>259</v>
      </c>
      <c r="B188" s="127" t="s">
        <v>260</v>
      </c>
      <c r="C188" s="76"/>
      <c r="D188" s="76"/>
      <c r="E188" s="83" t="s">
        <v>261</v>
      </c>
    </row>
    <row r="189" spans="1:5" ht="15.75">
      <c r="A189" s="58" t="s">
        <v>262</v>
      </c>
      <c r="B189" s="127"/>
      <c r="C189" s="81" t="s">
        <v>263</v>
      </c>
      <c r="D189" s="76"/>
      <c r="E189" s="83" t="s">
        <v>261</v>
      </c>
    </row>
    <row r="190" spans="1:5" ht="15.75">
      <c r="A190" s="58"/>
      <c r="B190" s="127"/>
      <c r="C190" s="81" t="s">
        <v>264</v>
      </c>
      <c r="D190" s="76"/>
      <c r="E190" s="83" t="s">
        <v>265</v>
      </c>
    </row>
    <row r="191" spans="1:5" ht="15.75">
      <c r="A191" s="58" t="s">
        <v>266</v>
      </c>
      <c r="B191" s="127"/>
      <c r="C191" s="76"/>
      <c r="D191" s="76"/>
      <c r="E191" s="83"/>
    </row>
    <row r="192" spans="1:5" ht="15.75">
      <c r="A192" s="58" t="s">
        <v>267</v>
      </c>
      <c r="B192" s="127"/>
      <c r="C192" s="76"/>
      <c r="D192" s="76"/>
      <c r="E192" s="83"/>
    </row>
    <row r="193" spans="1:5" ht="15.75">
      <c r="A193" s="58"/>
      <c r="B193" s="127"/>
      <c r="C193" s="76"/>
      <c r="D193" s="76"/>
      <c r="E193" s="83"/>
    </row>
    <row r="194" spans="1:5" ht="15.75">
      <c r="A194" s="65" t="s">
        <v>268</v>
      </c>
      <c r="B194" s="127"/>
      <c r="C194" s="76"/>
      <c r="D194" s="76"/>
      <c r="E194" s="83"/>
    </row>
    <row r="195" spans="1:5" ht="15.75">
      <c r="A195" s="58" t="s">
        <v>269</v>
      </c>
      <c r="B195" s="127"/>
      <c r="C195" s="76"/>
      <c r="D195" s="76"/>
      <c r="E195" s="83" t="s">
        <v>270</v>
      </c>
    </row>
    <row r="196" spans="1:5" ht="15.75">
      <c r="A196" s="58" t="s">
        <v>271</v>
      </c>
      <c r="B196" s="127"/>
      <c r="C196" s="76"/>
      <c r="D196" s="76"/>
      <c r="E196" s="83" t="s">
        <v>261</v>
      </c>
    </row>
    <row r="197" spans="1:5" ht="15.75">
      <c r="A197" s="58" t="s">
        <v>272</v>
      </c>
      <c r="B197" s="127"/>
      <c r="C197" s="76"/>
      <c r="D197" s="76"/>
      <c r="E197" s="83" t="s">
        <v>249</v>
      </c>
    </row>
    <row r="198" spans="1:5" ht="15.75">
      <c r="A198" s="66" t="s">
        <v>273</v>
      </c>
      <c r="B198" s="128"/>
      <c r="C198" s="76"/>
      <c r="D198" s="76"/>
      <c r="E198" s="83"/>
    </row>
    <row r="199" spans="1:5" ht="15.75">
      <c r="A199" s="58"/>
      <c r="B199" s="127"/>
      <c r="C199" s="76"/>
      <c r="D199" s="76"/>
      <c r="E199" s="83"/>
    </row>
    <row r="200" spans="1:5" ht="15.75">
      <c r="A200" s="65" t="s">
        <v>274</v>
      </c>
      <c r="B200" s="127"/>
      <c r="C200" s="76"/>
      <c r="D200" s="76"/>
      <c r="E200" s="83"/>
    </row>
    <row r="201" spans="1:5" ht="15.75">
      <c r="A201" s="58" t="s">
        <v>275</v>
      </c>
      <c r="B201" s="127"/>
      <c r="C201" s="76"/>
      <c r="D201" s="76"/>
      <c r="E201" s="83" t="s">
        <v>258</v>
      </c>
    </row>
    <row r="202" spans="1:5" ht="15.75">
      <c r="A202" s="65"/>
      <c r="B202" s="127"/>
      <c r="C202" s="76"/>
      <c r="D202" s="76"/>
      <c r="E202" s="83" t="s">
        <v>276</v>
      </c>
    </row>
    <row r="203" spans="1:5" ht="15.75">
      <c r="A203" s="58" t="s">
        <v>277</v>
      </c>
      <c r="B203" s="127"/>
      <c r="C203" s="76"/>
      <c r="D203" s="76"/>
      <c r="E203" s="83" t="s">
        <v>278</v>
      </c>
    </row>
    <row r="204" spans="1:5" ht="15.75">
      <c r="A204" s="8" t="s">
        <v>279</v>
      </c>
      <c r="B204" s="62"/>
      <c r="C204" s="76"/>
      <c r="D204" s="76"/>
      <c r="E204" s="83">
        <v>0.5</v>
      </c>
    </row>
    <row r="205" spans="1:5" ht="15">
      <c r="A205" s="76"/>
      <c r="B205" s="76"/>
      <c r="C205" s="76"/>
      <c r="D205" s="76"/>
      <c r="E205" s="76"/>
    </row>
  </sheetData>
  <sheetProtection/>
  <mergeCells count="23">
    <mergeCell ref="C42:E42"/>
    <mergeCell ref="A82:A83"/>
    <mergeCell ref="B82:B83"/>
    <mergeCell ref="A86:B86"/>
    <mergeCell ref="A87:B87"/>
    <mergeCell ref="A114:C114"/>
    <mergeCell ref="A116:B116"/>
    <mergeCell ref="A118:A119"/>
    <mergeCell ref="B118:B119"/>
    <mergeCell ref="A120:A121"/>
    <mergeCell ref="A127:A128"/>
    <mergeCell ref="B127:B128"/>
    <mergeCell ref="A129:A130"/>
    <mergeCell ref="A149:A150"/>
    <mergeCell ref="B149:B150"/>
    <mergeCell ref="A135:A136"/>
    <mergeCell ref="A176:A177"/>
    <mergeCell ref="A151:A152"/>
    <mergeCell ref="A160:A161"/>
    <mergeCell ref="B160:B161"/>
    <mergeCell ref="A173:A174"/>
    <mergeCell ref="B173:B174"/>
    <mergeCell ref="B167:B1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1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5"/>
  <cols>
    <col min="1" max="1" width="35.57421875" style="0" customWidth="1"/>
    <col min="2" max="2" width="31.421875" style="0" customWidth="1"/>
    <col min="3" max="3" width="24.28125" style="0" customWidth="1"/>
    <col min="4" max="4" width="14.00390625" style="0" customWidth="1"/>
    <col min="5" max="5" width="12.8515625" style="0" customWidth="1"/>
    <col min="6" max="6" width="18.421875" style="0" customWidth="1"/>
  </cols>
  <sheetData>
    <row r="2" spans="1:5" ht="15.75">
      <c r="A2" s="84"/>
      <c r="B2" s="84"/>
      <c r="C2" s="124" t="s">
        <v>18</v>
      </c>
      <c r="D2" s="124" t="s">
        <v>21</v>
      </c>
      <c r="E2" s="124" t="s">
        <v>309</v>
      </c>
    </row>
    <row r="3" spans="1:5" ht="15.75">
      <c r="A3" s="78" t="s">
        <v>323</v>
      </c>
      <c r="B3" s="74"/>
      <c r="C3" s="79"/>
      <c r="D3" s="79"/>
      <c r="E3" s="246"/>
    </row>
    <row r="4" spans="1:5" ht="15.75">
      <c r="A4" s="137" t="s">
        <v>73</v>
      </c>
      <c r="B4" s="75"/>
      <c r="C4" s="75"/>
      <c r="D4" s="75"/>
      <c r="E4" s="75"/>
    </row>
    <row r="5" spans="1:5" ht="15.75">
      <c r="A5" s="138"/>
      <c r="B5" s="84"/>
      <c r="C5" s="84"/>
      <c r="D5" s="84"/>
      <c r="E5" s="84"/>
    </row>
    <row r="6" spans="1:5" ht="15.75">
      <c r="A6" s="138" t="s">
        <v>74</v>
      </c>
      <c r="B6" s="84"/>
      <c r="C6" s="81">
        <v>171</v>
      </c>
      <c r="D6" s="83">
        <v>204.35</v>
      </c>
      <c r="E6" s="150">
        <v>250</v>
      </c>
    </row>
    <row r="7" spans="1:5" ht="15.75">
      <c r="A7" s="138" t="s">
        <v>75</v>
      </c>
      <c r="B7" s="84"/>
      <c r="C7" s="81">
        <v>57</v>
      </c>
      <c r="D7" s="83">
        <v>68.1</v>
      </c>
      <c r="E7" s="150">
        <v>80</v>
      </c>
    </row>
    <row r="8" spans="1:5" ht="15.75">
      <c r="A8" s="138" t="s">
        <v>76</v>
      </c>
      <c r="B8" s="84"/>
      <c r="C8" s="81">
        <v>57</v>
      </c>
      <c r="D8" s="83">
        <v>68.1</v>
      </c>
      <c r="E8" s="150">
        <v>80</v>
      </c>
    </row>
    <row r="9" spans="1:5" ht="15.75">
      <c r="A9" s="138" t="s">
        <v>77</v>
      </c>
      <c r="B9" s="84"/>
      <c r="C9" s="81"/>
      <c r="D9" s="83"/>
      <c r="E9" s="123">
        <v>50</v>
      </c>
    </row>
    <row r="10" spans="1:5" ht="15.75">
      <c r="A10" s="138" t="s">
        <v>78</v>
      </c>
      <c r="B10" s="84"/>
      <c r="C10" s="81">
        <v>627</v>
      </c>
      <c r="D10" s="83">
        <v>750</v>
      </c>
      <c r="E10" s="84">
        <v>800</v>
      </c>
    </row>
    <row r="11" spans="1:5" ht="15.75">
      <c r="A11" s="138"/>
      <c r="B11" s="84"/>
      <c r="C11" s="81"/>
      <c r="D11" s="83"/>
      <c r="E11" s="84"/>
    </row>
    <row r="12" spans="1:5" ht="15.75">
      <c r="A12" s="23" t="s">
        <v>184</v>
      </c>
      <c r="B12" s="84"/>
      <c r="C12" s="23" t="s">
        <v>319</v>
      </c>
      <c r="D12" s="81" t="s">
        <v>320</v>
      </c>
      <c r="E12" s="81">
        <v>300</v>
      </c>
    </row>
    <row r="13" spans="1:5" ht="15.75">
      <c r="A13" s="23" t="s">
        <v>185</v>
      </c>
      <c r="B13" s="84"/>
      <c r="C13" s="23" t="s">
        <v>186</v>
      </c>
      <c r="D13" s="81" t="s">
        <v>320</v>
      </c>
      <c r="E13" s="81">
        <v>80</v>
      </c>
    </row>
    <row r="14" spans="1:5" ht="15.75">
      <c r="A14" s="23" t="s">
        <v>187</v>
      </c>
      <c r="B14" s="84"/>
      <c r="C14" s="23" t="s">
        <v>350</v>
      </c>
      <c r="D14" s="81" t="s">
        <v>320</v>
      </c>
      <c r="E14" s="81">
        <v>100</v>
      </c>
    </row>
    <row r="15" spans="1:5" ht="15.75">
      <c r="A15" s="4" t="s">
        <v>188</v>
      </c>
      <c r="B15" s="84"/>
      <c r="C15" s="54"/>
      <c r="D15" s="81"/>
      <c r="E15" s="81"/>
    </row>
    <row r="16" spans="1:5" ht="15.75">
      <c r="A16" s="8" t="s">
        <v>189</v>
      </c>
      <c r="B16" s="84"/>
      <c r="C16" s="62" t="s">
        <v>190</v>
      </c>
      <c r="D16" s="81" t="s">
        <v>320</v>
      </c>
      <c r="E16" s="81">
        <v>80</v>
      </c>
    </row>
    <row r="17" spans="1:5" ht="15.75">
      <c r="A17" s="8" t="s">
        <v>191</v>
      </c>
      <c r="B17" s="84"/>
      <c r="C17" s="62" t="s">
        <v>192</v>
      </c>
      <c r="D17" s="81" t="s">
        <v>320</v>
      </c>
      <c r="E17" s="81">
        <v>50</v>
      </c>
    </row>
    <row r="18" spans="1:5" ht="15.75">
      <c r="A18" s="8" t="s">
        <v>193</v>
      </c>
      <c r="B18" s="84"/>
      <c r="C18" s="62" t="s">
        <v>194</v>
      </c>
      <c r="D18" s="81" t="s">
        <v>320</v>
      </c>
      <c r="E18" s="81">
        <v>200</v>
      </c>
    </row>
    <row r="19" spans="1:5" ht="15.75">
      <c r="A19" s="8" t="s">
        <v>195</v>
      </c>
      <c r="B19" s="84"/>
      <c r="C19" s="62" t="s">
        <v>196</v>
      </c>
      <c r="D19" s="81" t="s">
        <v>320</v>
      </c>
      <c r="E19" s="81">
        <v>60</v>
      </c>
    </row>
    <row r="20" spans="1:5" ht="15.75">
      <c r="A20" s="8" t="s">
        <v>197</v>
      </c>
      <c r="B20" s="84"/>
      <c r="C20" s="62" t="s">
        <v>198</v>
      </c>
      <c r="D20" s="81" t="s">
        <v>320</v>
      </c>
      <c r="E20" s="81">
        <v>80</v>
      </c>
    </row>
    <row r="21" spans="1:5" ht="15.75">
      <c r="A21" s="8" t="s">
        <v>199</v>
      </c>
      <c r="B21" s="84"/>
      <c r="C21" s="62" t="s">
        <v>200</v>
      </c>
      <c r="D21" s="81" t="s">
        <v>320</v>
      </c>
      <c r="E21" s="81">
        <v>50</v>
      </c>
    </row>
    <row r="22" spans="1:5" ht="15.75">
      <c r="A22" s="84"/>
      <c r="B22" s="84"/>
      <c r="C22" s="84"/>
      <c r="D22" s="84"/>
      <c r="E22" s="84"/>
    </row>
    <row r="23" spans="1:5" ht="15.75">
      <c r="A23" s="274" t="s">
        <v>280</v>
      </c>
      <c r="B23" s="52"/>
      <c r="C23" s="84"/>
      <c r="D23" s="84"/>
      <c r="E23" s="84"/>
    </row>
    <row r="24" spans="1:5" ht="15.75">
      <c r="A24" s="274"/>
      <c r="B24" s="52"/>
      <c r="C24" s="84"/>
      <c r="D24" s="84"/>
      <c r="E24" s="84"/>
    </row>
    <row r="25" spans="1:5" ht="15.75">
      <c r="A25" s="8" t="s">
        <v>281</v>
      </c>
      <c r="B25" s="8"/>
      <c r="C25" s="81">
        <v>670</v>
      </c>
      <c r="D25" s="83">
        <v>800.45</v>
      </c>
      <c r="E25" s="150">
        <v>850</v>
      </c>
    </row>
    <row r="26" spans="1:5" ht="15.75">
      <c r="A26" s="8" t="s">
        <v>282</v>
      </c>
      <c r="B26" s="8"/>
      <c r="C26" s="81">
        <v>320</v>
      </c>
      <c r="D26" s="83">
        <f>C26*4.8%+C26</f>
        <v>335.36</v>
      </c>
      <c r="E26" s="150">
        <v>350</v>
      </c>
    </row>
    <row r="27" spans="1:5" ht="15.75">
      <c r="A27" s="8" t="s">
        <v>283</v>
      </c>
      <c r="B27" s="8"/>
      <c r="C27" s="81">
        <v>1700</v>
      </c>
      <c r="D27" s="83">
        <f>C27*4.8%+C27</f>
        <v>1781.6</v>
      </c>
      <c r="E27" s="150">
        <v>1900</v>
      </c>
    </row>
    <row r="28" spans="1:5" ht="15.75">
      <c r="A28" s="139" t="s">
        <v>284</v>
      </c>
      <c r="B28" s="8"/>
      <c r="C28" s="81">
        <v>1700</v>
      </c>
      <c r="D28" s="83">
        <v>2031.05</v>
      </c>
      <c r="E28" s="150">
        <v>2200</v>
      </c>
    </row>
    <row r="29" spans="1:5" ht="15.75">
      <c r="A29" s="8" t="s">
        <v>285</v>
      </c>
      <c r="B29" s="8"/>
      <c r="C29" s="81">
        <v>320</v>
      </c>
      <c r="D29" s="83">
        <v>382.35</v>
      </c>
      <c r="E29" s="150">
        <v>400</v>
      </c>
    </row>
    <row r="30" spans="1:5" ht="15.75">
      <c r="A30" s="8" t="s">
        <v>286</v>
      </c>
      <c r="B30" s="8"/>
      <c r="C30" s="81">
        <v>670</v>
      </c>
      <c r="D30" s="83">
        <f>C30*4.8%+C30</f>
        <v>702.16</v>
      </c>
      <c r="E30" s="150">
        <v>750</v>
      </c>
    </row>
    <row r="31" spans="1:5" ht="15.75">
      <c r="A31" s="8" t="s">
        <v>287</v>
      </c>
      <c r="B31" s="8"/>
      <c r="C31" s="81">
        <v>220</v>
      </c>
      <c r="D31" s="83">
        <f>C31*4.8%+C31</f>
        <v>230.56</v>
      </c>
      <c r="E31" s="150">
        <v>250</v>
      </c>
    </row>
    <row r="32" spans="1:5" ht="15.75">
      <c r="A32" s="8" t="s">
        <v>288</v>
      </c>
      <c r="B32" s="8"/>
      <c r="C32" s="81">
        <v>220</v>
      </c>
      <c r="D32" s="83">
        <v>262.85</v>
      </c>
      <c r="E32" s="150">
        <v>280</v>
      </c>
    </row>
    <row r="33" spans="1:5" ht="15.75">
      <c r="A33" s="8" t="s">
        <v>289</v>
      </c>
      <c r="B33" s="8"/>
      <c r="C33" s="81">
        <v>160</v>
      </c>
      <c r="D33" s="83">
        <v>191.15</v>
      </c>
      <c r="E33" s="150">
        <v>200</v>
      </c>
    </row>
    <row r="34" spans="1:5" ht="15.75">
      <c r="A34" s="8" t="s">
        <v>290</v>
      </c>
      <c r="B34" s="8"/>
      <c r="C34" s="81">
        <v>260</v>
      </c>
      <c r="D34" s="83">
        <v>310.65</v>
      </c>
      <c r="E34" s="150">
        <v>350</v>
      </c>
    </row>
    <row r="35" spans="1:5" ht="15.75">
      <c r="A35" s="54" t="s">
        <v>291</v>
      </c>
      <c r="B35" s="54"/>
      <c r="C35" s="117">
        <v>670</v>
      </c>
      <c r="D35" s="83">
        <f>C35*4.8%+C35</f>
        <v>702.16</v>
      </c>
      <c r="E35" s="150">
        <v>750</v>
      </c>
    </row>
    <row r="36" spans="1:5" ht="15.75">
      <c r="A36" s="8" t="s">
        <v>292</v>
      </c>
      <c r="B36" s="8"/>
      <c r="C36" s="81">
        <v>670</v>
      </c>
      <c r="D36" s="83">
        <f>C36*4.8%+C36</f>
        <v>702.16</v>
      </c>
      <c r="E36" s="150">
        <v>750</v>
      </c>
    </row>
    <row r="37" spans="1:5" ht="15.75">
      <c r="A37" s="8" t="s">
        <v>293</v>
      </c>
      <c r="B37" s="8"/>
      <c r="C37" s="81">
        <v>670</v>
      </c>
      <c r="D37" s="83">
        <f>C37*4.8%+C37</f>
        <v>702.16</v>
      </c>
      <c r="E37" s="150">
        <v>750</v>
      </c>
    </row>
    <row r="38" spans="1:5" ht="15.75">
      <c r="A38" s="8" t="s">
        <v>294</v>
      </c>
      <c r="B38" s="8"/>
      <c r="C38" s="81">
        <v>220</v>
      </c>
      <c r="D38" s="83">
        <v>262.85</v>
      </c>
      <c r="E38" s="150">
        <v>280</v>
      </c>
    </row>
    <row r="39" spans="1:5" ht="15.75">
      <c r="A39" s="54" t="s">
        <v>295</v>
      </c>
      <c r="B39" s="54"/>
      <c r="C39" s="117"/>
      <c r="D39" s="117">
        <f>C39*4.8%+C39</f>
        <v>0</v>
      </c>
      <c r="E39" s="200">
        <v>50</v>
      </c>
    </row>
    <row r="40" spans="1:5" ht="15.75">
      <c r="A40" s="8" t="s">
        <v>296</v>
      </c>
      <c r="B40" s="8"/>
      <c r="C40" s="81">
        <v>480</v>
      </c>
      <c r="D40" s="83">
        <f>C40*4.8%+C40</f>
        <v>503.04</v>
      </c>
      <c r="E40" s="150">
        <v>530</v>
      </c>
    </row>
    <row r="41" spans="1:5" ht="15.75">
      <c r="A41" s="8" t="s">
        <v>297</v>
      </c>
      <c r="B41" s="8"/>
      <c r="C41" s="81">
        <v>110</v>
      </c>
      <c r="D41" s="83">
        <v>131.45</v>
      </c>
      <c r="E41" s="150">
        <v>150</v>
      </c>
    </row>
    <row r="42" spans="1:5" ht="15.75">
      <c r="A42" s="8" t="s">
        <v>298</v>
      </c>
      <c r="B42" s="8"/>
      <c r="C42" s="81">
        <v>45</v>
      </c>
      <c r="D42" s="83">
        <f>C42*4.8%+C42</f>
        <v>47.16</v>
      </c>
      <c r="E42" s="150">
        <v>50</v>
      </c>
    </row>
    <row r="43" spans="1:5" ht="15.75">
      <c r="A43" s="8" t="s">
        <v>357</v>
      </c>
      <c r="B43" s="8"/>
      <c r="C43" s="81"/>
      <c r="D43" s="83"/>
      <c r="E43" s="150">
        <v>50</v>
      </c>
    </row>
    <row r="44" spans="1:5" ht="15.75">
      <c r="A44" s="8" t="s">
        <v>299</v>
      </c>
      <c r="B44" s="8"/>
      <c r="C44" s="81">
        <v>100</v>
      </c>
      <c r="D44" s="83">
        <v>119.45</v>
      </c>
      <c r="E44" s="150">
        <v>130</v>
      </c>
    </row>
    <row r="45" spans="1:5" ht="15.75">
      <c r="A45" s="8" t="s">
        <v>300</v>
      </c>
      <c r="B45" s="8"/>
      <c r="C45" s="81">
        <v>320</v>
      </c>
      <c r="D45" s="83">
        <v>382.35</v>
      </c>
      <c r="E45" s="150">
        <v>400</v>
      </c>
    </row>
    <row r="46" spans="1:5" ht="15.75">
      <c r="A46" s="54" t="s">
        <v>301</v>
      </c>
      <c r="B46" s="54"/>
      <c r="C46" s="117">
        <v>306.4</v>
      </c>
      <c r="D46" s="83">
        <v>366.06</v>
      </c>
      <c r="E46" s="150">
        <v>400</v>
      </c>
    </row>
    <row r="47" spans="1:5" ht="15.75">
      <c r="A47" s="23" t="s">
        <v>302</v>
      </c>
      <c r="B47" s="23"/>
      <c r="C47" s="84"/>
      <c r="D47" s="22">
        <v>513</v>
      </c>
      <c r="E47" s="187">
        <v>550</v>
      </c>
    </row>
    <row r="48" spans="1:5" ht="15.75">
      <c r="A48" s="23" t="s">
        <v>303</v>
      </c>
      <c r="B48" s="23"/>
      <c r="C48" s="84"/>
      <c r="D48" s="22">
        <v>684</v>
      </c>
      <c r="E48" s="187">
        <v>720</v>
      </c>
    </row>
    <row r="49" spans="1:5" ht="15.75">
      <c r="A49" s="23" t="s">
        <v>304</v>
      </c>
      <c r="B49" s="23"/>
      <c r="C49" s="84"/>
      <c r="D49" s="22">
        <v>399</v>
      </c>
      <c r="E49" s="187">
        <v>420</v>
      </c>
    </row>
    <row r="50" spans="1:5" ht="15.75">
      <c r="A50" s="23" t="s">
        <v>305</v>
      </c>
      <c r="B50" s="23"/>
      <c r="C50" s="84"/>
      <c r="D50" s="22">
        <v>399</v>
      </c>
      <c r="E50" s="187">
        <v>420</v>
      </c>
    </row>
    <row r="51" spans="1:5" ht="15.75">
      <c r="A51" s="23" t="s">
        <v>306</v>
      </c>
      <c r="B51" s="23"/>
      <c r="C51" s="84"/>
      <c r="D51" s="22">
        <v>342</v>
      </c>
      <c r="E51" s="187">
        <v>350</v>
      </c>
    </row>
    <row r="52" spans="1:5" ht="15.75">
      <c r="A52" s="23" t="s">
        <v>307</v>
      </c>
      <c r="B52" s="23"/>
      <c r="C52" s="84"/>
      <c r="D52" s="22">
        <v>228</v>
      </c>
      <c r="E52" s="187">
        <v>250</v>
      </c>
    </row>
    <row r="53" spans="1:5" ht="15.75">
      <c r="A53" s="23" t="s">
        <v>308</v>
      </c>
      <c r="B53" s="23"/>
      <c r="C53" s="84"/>
      <c r="D53" s="22">
        <v>228</v>
      </c>
      <c r="E53" s="187">
        <v>250</v>
      </c>
    </row>
    <row r="54" spans="1:5" ht="15">
      <c r="A54" s="76"/>
      <c r="B54" s="76"/>
      <c r="C54" s="76"/>
      <c r="D54" s="76"/>
      <c r="E54" s="76"/>
    </row>
    <row r="55" spans="1:5" ht="15">
      <c r="A55" s="76"/>
      <c r="B55" s="76"/>
      <c r="C55" s="76"/>
      <c r="D55" s="76"/>
      <c r="E55" s="76"/>
    </row>
    <row r="56" spans="1:5" ht="15">
      <c r="A56" s="76"/>
      <c r="B56" s="76"/>
      <c r="C56" s="76"/>
      <c r="D56" s="76"/>
      <c r="E56" s="76"/>
    </row>
  </sheetData>
  <sheetProtection/>
  <mergeCells count="1">
    <mergeCell ref="A23:A24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="60" zoomScalePageLayoutView="0" workbookViewId="0" topLeftCell="A1">
      <selection activeCell="F19" sqref="F18:F19"/>
    </sheetView>
  </sheetViews>
  <sheetFormatPr defaultColWidth="9.140625" defaultRowHeight="15"/>
  <cols>
    <col min="1" max="1" width="53.8515625" style="0" customWidth="1"/>
    <col min="2" max="2" width="19.28125" style="0" customWidth="1"/>
    <col min="3" max="3" width="14.140625" style="0" customWidth="1"/>
    <col min="4" max="4" width="15.8515625" style="0" customWidth="1"/>
    <col min="5" max="5" width="18.00390625" style="0" customWidth="1"/>
  </cols>
  <sheetData>
    <row r="2" spans="1:5" ht="18.75">
      <c r="A2" s="76"/>
      <c r="B2" s="76"/>
      <c r="C2" s="77" t="s">
        <v>18</v>
      </c>
      <c r="D2" s="77" t="s">
        <v>21</v>
      </c>
      <c r="E2" s="77" t="s">
        <v>309</v>
      </c>
    </row>
    <row r="3" spans="1:5" ht="15.75">
      <c r="A3" s="78" t="s">
        <v>324</v>
      </c>
      <c r="B3" s="74"/>
      <c r="C3" s="79"/>
      <c r="D3" s="79"/>
      <c r="E3" s="80"/>
    </row>
    <row r="4" spans="1:5" ht="22.5" customHeight="1" thickBot="1">
      <c r="A4" s="183" t="s">
        <v>38</v>
      </c>
      <c r="B4" s="52"/>
      <c r="C4" s="182" t="s">
        <v>336</v>
      </c>
      <c r="D4" s="182" t="s">
        <v>336</v>
      </c>
      <c r="E4" s="182" t="s">
        <v>336</v>
      </c>
    </row>
    <row r="5" spans="1:5" ht="22.5" customHeight="1" thickBot="1">
      <c r="A5" s="181"/>
      <c r="B5" s="23"/>
      <c r="C5" s="76"/>
      <c r="D5" s="76"/>
      <c r="E5" s="76"/>
    </row>
    <row r="6" spans="1:5" ht="17.25" customHeight="1" thickBot="1">
      <c r="A6" s="140" t="s">
        <v>39</v>
      </c>
      <c r="B6" s="19"/>
      <c r="C6" s="143">
        <v>1.1</v>
      </c>
      <c r="D6" s="143">
        <v>1.1</v>
      </c>
      <c r="E6" s="185">
        <v>0.004</v>
      </c>
    </row>
    <row r="7" spans="1:5" ht="15.75" customHeight="1" thickBot="1">
      <c r="A7" s="140" t="s">
        <v>40</v>
      </c>
      <c r="B7" s="19"/>
      <c r="C7" s="143">
        <v>2.2</v>
      </c>
      <c r="D7" s="143">
        <v>2.2</v>
      </c>
      <c r="E7" s="191">
        <v>0.02</v>
      </c>
    </row>
    <row r="8" spans="1:5" ht="15.75" customHeight="1" thickBot="1">
      <c r="A8" s="140" t="s">
        <v>351</v>
      </c>
      <c r="B8" s="19"/>
      <c r="C8" s="143">
        <v>5.6</v>
      </c>
      <c r="D8" s="143">
        <v>5.6</v>
      </c>
      <c r="E8" s="191">
        <v>0.0056</v>
      </c>
    </row>
    <row r="9" spans="1:5" ht="14.25" customHeight="1" thickBot="1">
      <c r="A9" s="140" t="s">
        <v>352</v>
      </c>
      <c r="B9" s="19"/>
      <c r="C9" s="143">
        <v>6.6</v>
      </c>
      <c r="D9" s="143">
        <v>6.6</v>
      </c>
      <c r="E9" s="191">
        <v>0.0066</v>
      </c>
    </row>
    <row r="10" spans="1:5" ht="16.5" customHeight="1" thickBot="1">
      <c r="A10" s="140" t="s">
        <v>41</v>
      </c>
      <c r="B10" s="19"/>
      <c r="C10" s="144" t="s">
        <v>42</v>
      </c>
      <c r="D10" s="144" t="s">
        <v>42</v>
      </c>
      <c r="E10" s="191">
        <v>0.001</v>
      </c>
    </row>
    <row r="11" spans="1:5" ht="18" customHeight="1" thickBot="1">
      <c r="A11" s="140" t="s">
        <v>43</v>
      </c>
      <c r="B11" s="19"/>
      <c r="C11" s="143">
        <v>8.8</v>
      </c>
      <c r="D11" s="143">
        <v>8.8</v>
      </c>
      <c r="E11" s="191">
        <v>0.08</v>
      </c>
    </row>
    <row r="12" spans="1:5" ht="19.5" customHeight="1" thickBot="1">
      <c r="A12" s="140" t="s">
        <v>44</v>
      </c>
      <c r="B12" s="19"/>
      <c r="C12" s="144" t="s">
        <v>42</v>
      </c>
      <c r="D12" s="144" t="s">
        <v>42</v>
      </c>
      <c r="E12" s="191">
        <v>0.0056</v>
      </c>
    </row>
    <row r="13" spans="1:5" ht="21" customHeight="1" thickBot="1">
      <c r="A13" s="140" t="s">
        <v>45</v>
      </c>
      <c r="B13" s="19"/>
      <c r="C13" s="144" t="s">
        <v>42</v>
      </c>
      <c r="D13" s="144" t="s">
        <v>42</v>
      </c>
      <c r="E13" s="191">
        <v>0.0066</v>
      </c>
    </row>
    <row r="14" spans="1:5" ht="16.5" customHeight="1">
      <c r="A14" s="199" t="s">
        <v>46</v>
      </c>
      <c r="B14" s="19"/>
      <c r="C14" s="144" t="s">
        <v>47</v>
      </c>
      <c r="D14" s="144" t="s">
        <v>47</v>
      </c>
      <c r="E14" s="144" t="s">
        <v>47</v>
      </c>
    </row>
    <row r="15" spans="1:5" ht="18.75" customHeight="1">
      <c r="A15" s="199" t="s">
        <v>48</v>
      </c>
      <c r="B15" s="19"/>
      <c r="C15" s="144" t="s">
        <v>49</v>
      </c>
      <c r="D15" s="144" t="s">
        <v>50</v>
      </c>
      <c r="E15" s="144" t="s">
        <v>50</v>
      </c>
    </row>
    <row r="16" spans="1:5" ht="18.75" customHeight="1">
      <c r="A16" s="199" t="s">
        <v>51</v>
      </c>
      <c r="B16" s="19"/>
      <c r="C16" s="144" t="s">
        <v>52</v>
      </c>
      <c r="D16" s="144" t="s">
        <v>53</v>
      </c>
      <c r="E16" s="144" t="s">
        <v>53</v>
      </c>
    </row>
    <row r="17" spans="1:5" ht="15.75">
      <c r="A17" s="141" t="s">
        <v>54</v>
      </c>
      <c r="B17" s="19" t="s">
        <v>360</v>
      </c>
      <c r="C17" s="145">
        <v>300</v>
      </c>
      <c r="D17" s="184" t="s">
        <v>55</v>
      </c>
      <c r="E17" s="185" t="s">
        <v>345</v>
      </c>
    </row>
    <row r="18" spans="1:6" ht="15.75">
      <c r="A18" s="215"/>
      <c r="B18" s="224" t="s">
        <v>361</v>
      </c>
      <c r="C18" s="184"/>
      <c r="D18" s="184"/>
      <c r="E18" s="185" t="s">
        <v>362</v>
      </c>
      <c r="F18" s="216"/>
    </row>
    <row r="19" spans="1:6" ht="15.75">
      <c r="A19" s="215"/>
      <c r="B19" s="224" t="s">
        <v>363</v>
      </c>
      <c r="C19" s="184"/>
      <c r="D19" s="184"/>
      <c r="E19" s="185" t="s">
        <v>364</v>
      </c>
      <c r="F19" s="216"/>
    </row>
    <row r="20" spans="1:5" ht="15.75">
      <c r="A20" s="142" t="s">
        <v>326</v>
      </c>
      <c r="B20" s="76"/>
      <c r="C20" s="146">
        <v>0.15</v>
      </c>
      <c r="D20" s="146">
        <v>0.15</v>
      </c>
      <c r="E20" s="192">
        <v>0.1</v>
      </c>
    </row>
    <row r="21" spans="1:5" ht="15.75">
      <c r="A21" s="108" t="s">
        <v>235</v>
      </c>
      <c r="B21" s="275" t="s">
        <v>236</v>
      </c>
      <c r="C21" s="276"/>
      <c r="D21" s="276"/>
      <c r="E21" s="277"/>
    </row>
    <row r="22" spans="1:5" ht="15.75">
      <c r="A22" s="142" t="s">
        <v>337</v>
      </c>
      <c r="B22" s="76"/>
      <c r="C22" s="76"/>
      <c r="D22" s="76"/>
      <c r="E22" s="84">
        <v>500</v>
      </c>
    </row>
    <row r="23" spans="1:5" ht="15.75">
      <c r="A23" s="122" t="s">
        <v>227</v>
      </c>
      <c r="B23" s="167"/>
      <c r="C23" s="167"/>
      <c r="D23" s="167"/>
      <c r="E23" s="167"/>
    </row>
    <row r="24" spans="1:5" ht="15.75">
      <c r="A24" s="108" t="s">
        <v>367</v>
      </c>
      <c r="B24" s="76"/>
      <c r="C24" s="76"/>
      <c r="D24" s="83" t="s">
        <v>228</v>
      </c>
      <c r="E24" s="83" t="s">
        <v>369</v>
      </c>
    </row>
    <row r="25" spans="1:5" ht="15.75">
      <c r="A25" s="108" t="s">
        <v>368</v>
      </c>
      <c r="B25" s="76"/>
      <c r="C25" s="76"/>
      <c r="D25" s="83" t="s">
        <v>229</v>
      </c>
      <c r="E25" s="83" t="s">
        <v>231</v>
      </c>
    </row>
    <row r="26" spans="1:5" ht="15.75">
      <c r="A26" s="108" t="s">
        <v>230</v>
      </c>
      <c r="B26" s="76"/>
      <c r="C26" s="76"/>
      <c r="D26" s="83" t="s">
        <v>231</v>
      </c>
      <c r="E26" s="83" t="s">
        <v>370</v>
      </c>
    </row>
  </sheetData>
  <sheetProtection/>
  <mergeCells count="1">
    <mergeCell ref="B21:E21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BreakPreview" zoomScale="60" zoomScalePageLayoutView="0" workbookViewId="0" topLeftCell="A1">
      <selection activeCell="K16" sqref="K16"/>
    </sheetView>
  </sheetViews>
  <sheetFormatPr defaultColWidth="9.140625" defaultRowHeight="15"/>
  <cols>
    <col min="1" max="1" width="50.28125" style="0" customWidth="1"/>
    <col min="2" max="2" width="9.140625" style="0" hidden="1" customWidth="1"/>
    <col min="3" max="3" width="26.00390625" style="0" customWidth="1"/>
    <col min="4" max="4" width="18.140625" style="0" customWidth="1"/>
    <col min="5" max="5" width="13.00390625" style="0" customWidth="1"/>
    <col min="6" max="6" width="13.7109375" style="0" customWidth="1"/>
  </cols>
  <sheetData>
    <row r="2" spans="1:6" ht="18.75">
      <c r="A2" s="76"/>
      <c r="B2" s="76"/>
      <c r="C2" s="147"/>
      <c r="D2" s="77"/>
      <c r="E2" s="77"/>
      <c r="F2" s="76"/>
    </row>
    <row r="3" spans="1:6" ht="18.75">
      <c r="A3" s="78" t="s">
        <v>332</v>
      </c>
      <c r="B3" s="74"/>
      <c r="C3" s="148"/>
      <c r="D3" s="113" t="s">
        <v>18</v>
      </c>
      <c r="E3" s="113" t="s">
        <v>21</v>
      </c>
      <c r="F3" s="113" t="s">
        <v>309</v>
      </c>
    </row>
    <row r="4" spans="1:6" ht="15.75">
      <c r="A4" s="3" t="s">
        <v>101</v>
      </c>
      <c r="B4" s="2"/>
      <c r="C4" s="2"/>
      <c r="D4" s="82" t="s">
        <v>335</v>
      </c>
      <c r="E4" s="82" t="s">
        <v>335</v>
      </c>
      <c r="F4" s="82" t="s">
        <v>335</v>
      </c>
    </row>
    <row r="5" spans="1:6" ht="15.75">
      <c r="A5" s="180"/>
      <c r="B5" s="2"/>
      <c r="C5" s="2"/>
      <c r="D5" s="82"/>
      <c r="E5" s="82"/>
      <c r="F5" s="82"/>
    </row>
    <row r="6" spans="1:3" ht="15.75">
      <c r="A6" s="67" t="s">
        <v>102</v>
      </c>
      <c r="B6" s="68"/>
      <c r="C6" s="149"/>
    </row>
    <row r="7" spans="1:6" ht="15.75">
      <c r="A7" s="69" t="s">
        <v>103</v>
      </c>
      <c r="B7" s="70"/>
      <c r="C7" s="70"/>
      <c r="D7" s="117">
        <v>60</v>
      </c>
      <c r="E7" s="117">
        <v>71.65</v>
      </c>
      <c r="F7" s="150">
        <v>80</v>
      </c>
    </row>
    <row r="8" spans="1:6" ht="15.75">
      <c r="A8" s="67" t="s">
        <v>104</v>
      </c>
      <c r="B8" s="68"/>
      <c r="C8" s="70"/>
      <c r="D8" s="117"/>
      <c r="E8" s="117"/>
      <c r="F8" s="150"/>
    </row>
    <row r="9" spans="1:6" ht="15.75">
      <c r="A9" s="71" t="s">
        <v>105</v>
      </c>
      <c r="B9" s="68"/>
      <c r="C9" s="70"/>
      <c r="D9" s="117">
        <v>240</v>
      </c>
      <c r="E9" s="117">
        <v>286.75</v>
      </c>
      <c r="F9" s="150">
        <v>350</v>
      </c>
    </row>
    <row r="10" spans="1:6" ht="15.75">
      <c r="A10" s="72" t="s">
        <v>106</v>
      </c>
      <c r="B10" s="70"/>
      <c r="C10" s="70"/>
      <c r="D10" s="117">
        <v>600</v>
      </c>
      <c r="E10" s="117">
        <v>716.85</v>
      </c>
      <c r="F10" s="150">
        <v>750</v>
      </c>
    </row>
    <row r="11" spans="1:6" ht="15.75">
      <c r="A11" s="71" t="s">
        <v>107</v>
      </c>
      <c r="B11" s="68"/>
      <c r="C11" s="70"/>
      <c r="D11" s="117">
        <v>6000</v>
      </c>
      <c r="E11" s="117">
        <v>7168.35</v>
      </c>
      <c r="F11" s="150">
        <v>7500</v>
      </c>
    </row>
    <row r="12" spans="1:6" ht="15.75">
      <c r="A12" s="73" t="s">
        <v>108</v>
      </c>
      <c r="B12" s="70"/>
      <c r="C12" s="70"/>
      <c r="D12" s="117"/>
      <c r="E12" s="117"/>
      <c r="F12" s="150"/>
    </row>
    <row r="13" spans="1:6" ht="15.75">
      <c r="A13" s="71" t="s">
        <v>109</v>
      </c>
      <c r="B13" s="68"/>
      <c r="C13" s="70"/>
      <c r="D13" s="117">
        <v>600</v>
      </c>
      <c r="E13" s="117">
        <v>716.85</v>
      </c>
      <c r="F13" s="150">
        <v>750</v>
      </c>
    </row>
    <row r="14" spans="1:6" ht="15.75">
      <c r="A14" s="71" t="s">
        <v>110</v>
      </c>
      <c r="B14" s="68"/>
      <c r="C14" s="70"/>
      <c r="D14" s="117"/>
      <c r="E14" s="117"/>
      <c r="F14" s="150"/>
    </row>
    <row r="15" spans="4:6" ht="15.75">
      <c r="D15" s="76"/>
      <c r="E15" s="76"/>
      <c r="F15" s="150"/>
    </row>
    <row r="16" spans="1:6" ht="15.75">
      <c r="A16" s="3" t="s">
        <v>220</v>
      </c>
      <c r="B16" s="52"/>
      <c r="C16" s="2"/>
      <c r="D16" s="82" t="s">
        <v>335</v>
      </c>
      <c r="E16" s="82" t="s">
        <v>335</v>
      </c>
      <c r="F16" s="82" t="s">
        <v>335</v>
      </c>
    </row>
    <row r="17" spans="1:6" ht="15.75">
      <c r="A17" s="3"/>
      <c r="B17" s="52"/>
      <c r="C17" s="2"/>
      <c r="D17" s="167"/>
      <c r="E17" s="167"/>
      <c r="F17" s="193"/>
    </row>
    <row r="18" spans="1:6" ht="15.75">
      <c r="A18" s="9" t="s">
        <v>221</v>
      </c>
      <c r="B18" s="8" t="s">
        <v>222</v>
      </c>
      <c r="C18" s="131" t="s">
        <v>343</v>
      </c>
      <c r="D18" s="76"/>
      <c r="E18" s="76"/>
      <c r="F18" s="150">
        <v>50</v>
      </c>
    </row>
    <row r="19" spans="1:6" ht="15.75">
      <c r="A19" s="9" t="s">
        <v>223</v>
      </c>
      <c r="B19" s="8" t="s">
        <v>224</v>
      </c>
      <c r="C19" s="131" t="s">
        <v>344</v>
      </c>
      <c r="D19" s="76"/>
      <c r="E19" s="76"/>
      <c r="F19" s="150">
        <v>20</v>
      </c>
    </row>
    <row r="20" spans="1:6" ht="15.75">
      <c r="A20" s="9" t="s">
        <v>128</v>
      </c>
      <c r="B20" s="62">
        <v>550</v>
      </c>
      <c r="C20" s="127">
        <v>500</v>
      </c>
      <c r="D20" s="76"/>
      <c r="E20" s="76"/>
      <c r="F20" s="150">
        <v>2000</v>
      </c>
    </row>
    <row r="21" spans="1:6" ht="15.75">
      <c r="A21" s="9" t="s">
        <v>225</v>
      </c>
      <c r="B21" s="62" t="s">
        <v>226</v>
      </c>
      <c r="C21" s="127" t="s">
        <v>226</v>
      </c>
      <c r="D21" s="76"/>
      <c r="E21" s="76"/>
      <c r="F21" s="150">
        <v>300</v>
      </c>
    </row>
    <row r="22" spans="4:6" ht="15.75">
      <c r="D22" s="76"/>
      <c r="E22" s="76"/>
      <c r="F22" s="150"/>
    </row>
    <row r="23" spans="1:6" ht="15.75">
      <c r="A23" s="53" t="s">
        <v>232</v>
      </c>
      <c r="B23" s="53" t="s">
        <v>232</v>
      </c>
      <c r="C23" s="129" t="s">
        <v>233</v>
      </c>
      <c r="D23" s="76"/>
      <c r="E23" s="76"/>
      <c r="F23" s="123">
        <v>500</v>
      </c>
    </row>
    <row r="24" spans="1:6" ht="15.75">
      <c r="A24" s="53" t="s">
        <v>234</v>
      </c>
      <c r="B24" s="53" t="s">
        <v>234</v>
      </c>
      <c r="C24" s="130">
        <v>60</v>
      </c>
      <c r="D24" s="76"/>
      <c r="E24" s="76"/>
      <c r="F24" s="84">
        <v>100</v>
      </c>
    </row>
    <row r="25" spans="1:6" ht="15.75">
      <c r="A25" s="53" t="s">
        <v>239</v>
      </c>
      <c r="B25" s="179"/>
      <c r="C25" s="179"/>
      <c r="D25" s="117">
        <v>80</v>
      </c>
      <c r="E25" s="117">
        <v>96</v>
      </c>
      <c r="F25" s="123">
        <v>200</v>
      </c>
    </row>
    <row r="26" spans="1:6" ht="15.75">
      <c r="A26" s="53" t="s">
        <v>237</v>
      </c>
      <c r="B26" s="53" t="s">
        <v>237</v>
      </c>
      <c r="C26" s="129" t="s">
        <v>238</v>
      </c>
      <c r="D26" s="76"/>
      <c r="E26" s="76"/>
      <c r="F26" s="76" t="s">
        <v>325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daniel.mathekga</dc:creator>
  <cp:keywords/>
  <dc:description/>
  <cp:lastModifiedBy>grannym</cp:lastModifiedBy>
  <cp:lastPrinted>2012-06-12T13:17:52Z</cp:lastPrinted>
  <dcterms:created xsi:type="dcterms:W3CDTF">2012-01-10T21:03:08Z</dcterms:created>
  <dcterms:modified xsi:type="dcterms:W3CDTF">2012-08-29T07:38:17Z</dcterms:modified>
  <cp:category/>
  <cp:version/>
  <cp:contentType/>
  <cp:contentStatus/>
</cp:coreProperties>
</file>